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880" tabRatio="882" activeTab="13"/>
  </bookViews>
  <sheets>
    <sheet name="Index 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</sheets>
  <definedNames>
    <definedName name="_xlnm.Print_Area" localSheetId="10">'10'!$A$1:$Q$41</definedName>
    <definedName name="_xlnm.Print_Area" localSheetId="11">'11'!$A$1:$Q$41</definedName>
    <definedName name="_xlnm.Print_Area" localSheetId="13">'13'!$A$1:$Q$41</definedName>
    <definedName name="_xlnm.Print_Area" localSheetId="6">'6'!$A$1:$Q$41</definedName>
    <definedName name="_xlnm.Print_Area" localSheetId="7">'7'!$A$1:$Q$41</definedName>
    <definedName name="_xlnm.Print_Area" localSheetId="8">'8'!$A$1:$Q$41</definedName>
    <definedName name="_xlnm.Print_Area" localSheetId="9">'9'!$A$1:$Q$41</definedName>
  </definedNames>
  <calcPr fullCalcOnLoad="1"/>
</workbook>
</file>

<file path=xl/sharedStrings.xml><?xml version="1.0" encoding="utf-8"?>
<sst xmlns="http://schemas.openxmlformats.org/spreadsheetml/2006/main" count="2201" uniqueCount="536">
  <si>
    <t/>
  </si>
  <si>
    <t>1</t>
  </si>
  <si>
    <t>2</t>
  </si>
  <si>
    <t>CYLINDER GASKET</t>
  </si>
  <si>
    <t>PISTON PIN CIRCLIP</t>
  </si>
  <si>
    <t>CRANK SHAFT COMP.</t>
  </si>
  <si>
    <t>IGNITION COIL COMP.</t>
  </si>
  <si>
    <t>STARTER HANDLE</t>
  </si>
  <si>
    <t>PUMP GASKET</t>
  </si>
  <si>
    <t>PUMP DIAPHRAGM</t>
  </si>
  <si>
    <t>INLET SCREEN</t>
  </si>
  <si>
    <t>DIAPHRAGM GASKET</t>
  </si>
  <si>
    <t>DIAPHRAGM COVER</t>
  </si>
  <si>
    <t>SET SCREW</t>
  </si>
  <si>
    <t>WOOD-RUFF KEY 3X13X4.5</t>
  </si>
  <si>
    <t>V</t>
  </si>
  <si>
    <t>SMALL WASHER 5</t>
  </si>
  <si>
    <t>文書名</t>
  </si>
  <si>
    <t>Ｄ　Ｐ　Ｌ</t>
  </si>
  <si>
    <t>制　　定</t>
  </si>
  <si>
    <t>モデル名</t>
  </si>
  <si>
    <t>品　　番</t>
  </si>
  <si>
    <t>呼出コード</t>
  </si>
  <si>
    <t>作　成</t>
  </si>
  <si>
    <t>末尾品番</t>
  </si>
  <si>
    <t>　改　訂　内　容</t>
  </si>
  <si>
    <t>　　年 ・月 ・日</t>
  </si>
  <si>
    <t>承　認</t>
  </si>
  <si>
    <t>向先・備考</t>
  </si>
  <si>
    <t>　改訂年月日</t>
  </si>
  <si>
    <t>承　認</t>
  </si>
  <si>
    <t>作　成</t>
  </si>
  <si>
    <t>STARTER PAWL</t>
  </si>
  <si>
    <t>MUFFLER GASKET</t>
  </si>
  <si>
    <t>THROTTLE LEVER</t>
  </si>
  <si>
    <t>OIL TANK CAP ASS'Y</t>
  </si>
  <si>
    <t>CHAIN BAR CLAMP NUT</t>
  </si>
  <si>
    <t>SPARK PLUG CAP ASS'Y</t>
  </si>
  <si>
    <t>AIR VENT VALVE B</t>
  </si>
  <si>
    <t>CLIP 7</t>
  </si>
  <si>
    <t>MAGNETO ROTOR ASS'Y</t>
  </si>
  <si>
    <t>CHOKE BUTTON COMP.</t>
  </si>
  <si>
    <t>VALVE HINGE</t>
  </si>
  <si>
    <t>HINGE PIN</t>
  </si>
  <si>
    <t>VALVE SPRING</t>
  </si>
  <si>
    <t>HINGE PIN SET SCREW</t>
  </si>
  <si>
    <t>IDLE ADJUST SPRING</t>
  </si>
  <si>
    <t>THROTTLE LEVER SPRING</t>
  </si>
  <si>
    <t>ADJUSTER CAP</t>
  </si>
  <si>
    <t>CHAIN CATCHER</t>
  </si>
  <si>
    <t>SCREW 4X10</t>
  </si>
  <si>
    <t>BRAKE SPRING</t>
  </si>
  <si>
    <t>OIL PIPE A</t>
  </si>
  <si>
    <t>REF.</t>
  </si>
  <si>
    <t>PARTS</t>
  </si>
  <si>
    <t>Q'TY</t>
  </si>
  <si>
    <t>SERIAL</t>
  </si>
  <si>
    <t>NUMBER</t>
  </si>
  <si>
    <t>001</t>
  </si>
  <si>
    <t>002</t>
  </si>
  <si>
    <t>006</t>
  </si>
  <si>
    <t>007</t>
  </si>
  <si>
    <t>4</t>
  </si>
  <si>
    <t>009</t>
  </si>
  <si>
    <t>010</t>
  </si>
  <si>
    <t>011</t>
  </si>
  <si>
    <t>012</t>
  </si>
  <si>
    <t>013</t>
  </si>
  <si>
    <t>016</t>
  </si>
  <si>
    <t>017</t>
  </si>
  <si>
    <t>018</t>
  </si>
  <si>
    <t>031</t>
  </si>
  <si>
    <t>034</t>
  </si>
  <si>
    <t>035</t>
  </si>
  <si>
    <t>066</t>
  </si>
  <si>
    <t>HEX. HOLE BOLT 5X16S</t>
  </si>
  <si>
    <t>HIGH TENSION SCREW 4X18WS</t>
  </si>
  <si>
    <t>019</t>
  </si>
  <si>
    <t>SHIM 0.2</t>
  </si>
  <si>
    <t>SHIM 0.3</t>
  </si>
  <si>
    <t>SHIM 0.4</t>
  </si>
  <si>
    <t>021</t>
  </si>
  <si>
    <t>022</t>
  </si>
  <si>
    <t>023</t>
  </si>
  <si>
    <t>024</t>
  </si>
  <si>
    <t>026</t>
  </si>
  <si>
    <t>027</t>
  </si>
  <si>
    <t>028</t>
  </si>
  <si>
    <t>036</t>
  </si>
  <si>
    <t>041</t>
  </si>
  <si>
    <t>CRANK CASE ASS'Y</t>
  </si>
  <si>
    <t>042</t>
  </si>
  <si>
    <t>043</t>
  </si>
  <si>
    <t>044</t>
  </si>
  <si>
    <t>BALL BEARING 6201 A2C3,32MM/OD</t>
  </si>
  <si>
    <t>046</t>
  </si>
  <si>
    <t>051</t>
  </si>
  <si>
    <t>052</t>
  </si>
  <si>
    <t>054</t>
  </si>
  <si>
    <t>057</t>
  </si>
  <si>
    <t>003</t>
  </si>
  <si>
    <t>004</t>
  </si>
  <si>
    <t>005</t>
  </si>
  <si>
    <t>008</t>
  </si>
  <si>
    <t>014</t>
  </si>
  <si>
    <t>015</t>
  </si>
  <si>
    <t>020</t>
  </si>
  <si>
    <t>3</t>
  </si>
  <si>
    <t>039</t>
  </si>
  <si>
    <t>045</t>
  </si>
  <si>
    <t>047</t>
  </si>
  <si>
    <t>033</t>
  </si>
  <si>
    <t>050</t>
  </si>
  <si>
    <t>MUFFLER SET</t>
  </si>
  <si>
    <t>053</t>
  </si>
  <si>
    <t>056</t>
  </si>
  <si>
    <t>PUMP FILTER BODY ASS'Y</t>
  </si>
  <si>
    <t>029</t>
  </si>
  <si>
    <t>030</t>
  </si>
  <si>
    <t>032</t>
  </si>
  <si>
    <t>040</t>
  </si>
  <si>
    <t>PUMP BODY</t>
  </si>
  <si>
    <t>METERING DIAPHRAGM COMP.     #</t>
  </si>
  <si>
    <t>NEEDLE VALVE                 #</t>
  </si>
  <si>
    <t>025</t>
  </si>
  <si>
    <t>OIL PUMP COVER</t>
  </si>
  <si>
    <t>038</t>
  </si>
  <si>
    <t>VINYL PIPE  7X10.5X20</t>
  </si>
  <si>
    <t>CLUTCH SHOE</t>
  </si>
  <si>
    <t>CLUTCH BOSS</t>
  </si>
  <si>
    <t>CLUTCH SPRING</t>
  </si>
  <si>
    <t>037</t>
  </si>
  <si>
    <t>049</t>
  </si>
  <si>
    <t>055</t>
  </si>
  <si>
    <t>NEEDLE ROLLER 3X9.8</t>
  </si>
  <si>
    <t>BRAKE LINK COMP.</t>
  </si>
  <si>
    <t>058</t>
  </si>
  <si>
    <t>BRAKE BAND</t>
  </si>
  <si>
    <t>CLEANER FIXING COLLAR</t>
  </si>
  <si>
    <t>060</t>
  </si>
  <si>
    <t>061</t>
  </si>
  <si>
    <t>SIDE COVER COMP.</t>
  </si>
  <si>
    <t>062</t>
  </si>
  <si>
    <t>063</t>
  </si>
  <si>
    <t>064</t>
  </si>
  <si>
    <t>TAPPING SCREW 5X35</t>
  </si>
  <si>
    <t>000</t>
  </si>
  <si>
    <t>RECOIL SPRING CASE</t>
  </si>
  <si>
    <t>ECS-3301 EX</t>
  </si>
  <si>
    <t>３．表紙</t>
  </si>
  <si>
    <t>DESCRIPTION</t>
  </si>
  <si>
    <t>DESCRIPTION</t>
  </si>
  <si>
    <t>Q'TY</t>
  </si>
  <si>
    <t>SERIAL</t>
  </si>
  <si>
    <t>NUMBER</t>
  </si>
  <si>
    <t>DESCRIPTION</t>
  </si>
  <si>
    <t>(ﾋﾀCS38EK)</t>
  </si>
  <si>
    <t>田中</t>
  </si>
  <si>
    <t>２００７．０５．２９</t>
  </si>
  <si>
    <t>C06-01</t>
  </si>
  <si>
    <t>C06-02</t>
  </si>
  <si>
    <t>C06-03</t>
  </si>
  <si>
    <t>C06-04</t>
  </si>
  <si>
    <t>C06-05</t>
  </si>
  <si>
    <t>C06-06</t>
  </si>
  <si>
    <t>C06-07</t>
  </si>
  <si>
    <t>C06-08</t>
  </si>
  <si>
    <t>C06-09</t>
  </si>
  <si>
    <t>C06-10</t>
  </si>
  <si>
    <t>*07</t>
  </si>
  <si>
    <t>SPARK PLUG BPMR7A</t>
  </si>
  <si>
    <t>CYLINDER SET, SPARE</t>
  </si>
  <si>
    <t>994-61050-205</t>
  </si>
  <si>
    <t>HEX. HOLE BOLT 5X20S</t>
  </si>
  <si>
    <t>DECOMP. VALVE GASKET</t>
  </si>
  <si>
    <t>DECOMPRESSION COMP.</t>
  </si>
  <si>
    <t>DECOMP. COVER</t>
  </si>
  <si>
    <t>DUST COVER</t>
  </si>
  <si>
    <t>PISTON RING,PARKER</t>
  </si>
  <si>
    <t>PISTON SET, SPARE</t>
  </si>
  <si>
    <t>PISTON PIN 10X30</t>
  </si>
  <si>
    <t>PISTON PIN COLLAR</t>
  </si>
  <si>
    <t>999-62101-480</t>
  </si>
  <si>
    <t>NEEDLE BEARING, 2X8.8</t>
  </si>
  <si>
    <t>SIDE DUMPER</t>
  </si>
  <si>
    <t>990-53050-353</t>
  </si>
  <si>
    <t>HEX HOLE SCREW 5X35</t>
  </si>
  <si>
    <t>OIL FILTER BODY COMP.</t>
  </si>
  <si>
    <t>KNOCK PIN 4X12</t>
  </si>
  <si>
    <t>999-66123-219</t>
  </si>
  <si>
    <t>OIL SEAL ISMX12325.5</t>
  </si>
  <si>
    <t>993-51032-002</t>
  </si>
  <si>
    <t>STOP RING C-32, INNER</t>
  </si>
  <si>
    <t>999-61620-106</t>
  </si>
  <si>
    <t>CRANKCASE GASKET</t>
  </si>
  <si>
    <t>AIR VENT COVER</t>
  </si>
  <si>
    <t>994-61050-184</t>
  </si>
  <si>
    <t>HEX. HOLE BOLT 5X18/S</t>
  </si>
  <si>
    <t>994-61050-304</t>
  </si>
  <si>
    <t>HEX. HOLE BOLT 5X30S</t>
  </si>
  <si>
    <t>AIR DEFLECTOR</t>
  </si>
  <si>
    <t>992-01080-011</t>
  </si>
  <si>
    <t>WASHER 8</t>
  </si>
  <si>
    <t>991-01080-011</t>
  </si>
  <si>
    <t>HEX. NUT 8</t>
  </si>
  <si>
    <t>SPECIAL WASHER</t>
  </si>
  <si>
    <t>PAWL SPRING</t>
  </si>
  <si>
    <t>STEP BOLT</t>
  </si>
  <si>
    <t>HANDLE DAMPER</t>
  </si>
  <si>
    <t>CLUTCH ASS'Y, M9</t>
  </si>
  <si>
    <t>999-62111-430</t>
  </si>
  <si>
    <t>NEEDLE BEARING KT111410G</t>
  </si>
  <si>
    <t>SCREW GEAR COMP.</t>
  </si>
  <si>
    <t>OIL PUMP COMP.</t>
  </si>
  <si>
    <t>PINION WASHER 1T</t>
  </si>
  <si>
    <t>994-16040-126</t>
  </si>
  <si>
    <t>SMALL SCREW 4X12WS</t>
  </si>
  <si>
    <t>994-16040-186</t>
  </si>
  <si>
    <t>RELEASE VALVE</t>
  </si>
  <si>
    <t>999-67003-012</t>
  </si>
  <si>
    <t>O-RING S-3</t>
  </si>
  <si>
    <t>999-67005-000</t>
  </si>
  <si>
    <t>O-RING P-5</t>
  </si>
  <si>
    <t>CLUTCH WASHER B</t>
  </si>
  <si>
    <t>AIRCLEANER ELEMENT B COMP.</t>
  </si>
  <si>
    <t>AIRCLEANER ELEMENT A COMP.</t>
  </si>
  <si>
    <t>AIRCLEANER BASE COMP.</t>
  </si>
  <si>
    <t>990-51050-453</t>
  </si>
  <si>
    <t>HEX. HOLE BOLT 5X45</t>
  </si>
  <si>
    <t>992-10050-012</t>
  </si>
  <si>
    <t>S.WASHER 5</t>
  </si>
  <si>
    <t>992-00050-011</t>
  </si>
  <si>
    <t>994-64050-154</t>
  </si>
  <si>
    <t>HEX. HOLE BOLT 5X15WS</t>
  </si>
  <si>
    <t>IDLE ADJUSTMENT SCREW</t>
  </si>
  <si>
    <t>CARB. INSULATOR, RUBBER</t>
  </si>
  <si>
    <t>INSULATOR COMP.</t>
  </si>
  <si>
    <t>INLET MANIFOLD COMP.</t>
  </si>
  <si>
    <t>INLET MANIFOLD GASKET</t>
  </si>
  <si>
    <t>994-61040-124</t>
  </si>
  <si>
    <t>HEX. HOLE BOLT 4X12S</t>
  </si>
  <si>
    <t>INLET MANIFOLD SPACER</t>
  </si>
  <si>
    <t>MUFFLER STAY</t>
  </si>
  <si>
    <t>994-61050-164</t>
  </si>
  <si>
    <t>990-51040-106</t>
  </si>
  <si>
    <t>HEX. HOLE BOLT 4X10</t>
  </si>
  <si>
    <t>RECOIL STARTER ASS'Y, ORANGE</t>
  </si>
  <si>
    <t>STARTER ROPE REEL</t>
  </si>
  <si>
    <t>FAN CASE COMP.</t>
  </si>
  <si>
    <t>ROPE STOPPER</t>
  </si>
  <si>
    <t>STARTER ROPE</t>
  </si>
  <si>
    <t>AIRCLEANER KNOB COMP.</t>
  </si>
  <si>
    <t>CLEANER COVER SET, SPARE</t>
  </si>
  <si>
    <t>IDLE GROMMET</t>
  </si>
  <si>
    <t>CYLINDER COVER</t>
  </si>
  <si>
    <t>CYLINDR SUPPORT RUBBER</t>
  </si>
  <si>
    <t>CLEANER PACKING</t>
  </si>
  <si>
    <t>CHOKE ROD HOLDING RUBBER</t>
  </si>
  <si>
    <t>STOP SWITCH COMP.</t>
  </si>
  <si>
    <t>CONTROL PLATE</t>
  </si>
  <si>
    <t>SHUTTER PLATE</t>
  </si>
  <si>
    <t>STOP CORD, B225M</t>
  </si>
  <si>
    <t>994-61050-124</t>
  </si>
  <si>
    <t>HEX. HOLE BOLT 5X12S</t>
  </si>
  <si>
    <t>BUMPER SPIKE</t>
  </si>
  <si>
    <t>SPECIAL BOLT</t>
  </si>
  <si>
    <t>DAMPER COMP.</t>
  </si>
  <si>
    <t>COLLAR 15</t>
  </si>
  <si>
    <t>OIL TANK CAP GASKET</t>
  </si>
  <si>
    <t>994-64040-184</t>
  </si>
  <si>
    <t>HEX. HOLE BOLT 4X18WS</t>
  </si>
  <si>
    <t>INSULATOR TUBE, 85L</t>
  </si>
  <si>
    <t>991-01040-011</t>
  </si>
  <si>
    <t>HEX. NUT 4</t>
  </si>
  <si>
    <t>990-75040-154</t>
  </si>
  <si>
    <t>TAPPING SCREW 4X15</t>
  </si>
  <si>
    <t>FRONT HAND GUARD, BLACK</t>
  </si>
  <si>
    <t>994-14040-121</t>
  </si>
  <si>
    <t>SCREW 4X12/S</t>
  </si>
  <si>
    <t>HAND GUARD WEIGHT</t>
  </si>
  <si>
    <t>SIDE CASE ASS'Y CB</t>
  </si>
  <si>
    <t>993-41040-101</t>
  </si>
  <si>
    <t>BRAKE BAND HOLDER</t>
  </si>
  <si>
    <t>BRAKE SUPPORT FITTING COMP.</t>
  </si>
  <si>
    <t>BRAKE LEVER SPRING</t>
  </si>
  <si>
    <t>999-05300-980</t>
  </si>
  <si>
    <t>BRAKE LINK COVER</t>
  </si>
  <si>
    <t>GUIDE PLATE B</t>
  </si>
  <si>
    <t>990-11040-081</t>
  </si>
  <si>
    <t>SCREW 4X8</t>
  </si>
  <si>
    <t>GUIDE PLATE A</t>
  </si>
  <si>
    <t>CHAIN BAR STUD BOLT</t>
  </si>
  <si>
    <t>CHAIN TENSION BOLT ASSY</t>
  </si>
  <si>
    <t>990-73050-184</t>
  </si>
  <si>
    <t>TAPPING SCREW 5X18</t>
  </si>
  <si>
    <t>REAR HANDLE GRIP</t>
  </si>
  <si>
    <t>THROTTLE TRIGGER LOCKOUT</t>
  </si>
  <si>
    <t>THROTTLE ROD COMP.</t>
  </si>
  <si>
    <t>REAR HANDLE ASS'Y</t>
  </si>
  <si>
    <t>993-26005-254</t>
  </si>
  <si>
    <t>SPRING PIN 5X25</t>
  </si>
  <si>
    <t>FRONT HANDLE COMP.</t>
  </si>
  <si>
    <t>AIR VENT VALVE ASS'Y</t>
  </si>
  <si>
    <t>AIRVENT PIPE</t>
  </si>
  <si>
    <t>FRONT DAMPER</t>
  </si>
  <si>
    <t>DAPMPER COLLAR</t>
  </si>
  <si>
    <t>990-51040-203</t>
  </si>
  <si>
    <t>HEX. HOLE BOLT 4X20</t>
  </si>
  <si>
    <t>CLIP 5.2</t>
  </si>
  <si>
    <t>FUEL PIPE ASS'Y L=195</t>
  </si>
  <si>
    <t>CLIP, 6.3 DIA.</t>
  </si>
  <si>
    <t>TANKCAP ASS'Y</t>
  </si>
  <si>
    <t>TANK CAP GASKET</t>
  </si>
  <si>
    <t>COMBI. BOX SPANNER 13X19 MINUS</t>
  </si>
  <si>
    <t>MPREF</t>
  </si>
  <si>
    <t>MPNAM</t>
  </si>
  <si>
    <t>MPQTY1</t>
  </si>
  <si>
    <t>MPQTY2</t>
  </si>
  <si>
    <t>MPQTY3</t>
  </si>
  <si>
    <t>MPSRL1</t>
  </si>
  <si>
    <t>MPSRL2</t>
  </si>
  <si>
    <t>MPSRL3</t>
  </si>
  <si>
    <t>MPTAN</t>
  </si>
  <si>
    <t>MPC5</t>
  </si>
  <si>
    <t>+++++++ MODEL:ﾋﾀCS38EK +++++++</t>
  </si>
  <si>
    <t xml:space="preserve"> C06-01 CYLINDER/PISTON/CRANK</t>
  </si>
  <si>
    <t>157-01570-90</t>
  </si>
  <si>
    <t>018-12710-20</t>
  </si>
  <si>
    <t>82810</t>
  </si>
  <si>
    <t>001-04063-90</t>
  </si>
  <si>
    <t>82812</t>
  </si>
  <si>
    <t>017-04063-20</t>
  </si>
  <si>
    <t>82811</t>
  </si>
  <si>
    <t>028-04063-21</t>
  </si>
  <si>
    <t>004-04063-80</t>
  </si>
  <si>
    <t>020-04063-20</t>
  </si>
  <si>
    <t>470-3252K-20</t>
  </si>
  <si>
    <t>039-01000-20</t>
  </si>
  <si>
    <t>041-04063-20</t>
  </si>
  <si>
    <t>030-04063-90</t>
  </si>
  <si>
    <t>037-01000-20</t>
  </si>
  <si>
    <t>036-04090-20</t>
  </si>
  <si>
    <t>046-04063-81</t>
  </si>
  <si>
    <t>068-10100-20</t>
  </si>
  <si>
    <t xml:space="preserve"> C06-02 CRANK CASE</t>
  </si>
  <si>
    <t>222-3252K-21</t>
  </si>
  <si>
    <t>515-3252K-20</t>
  </si>
  <si>
    <t>680-04019-21</t>
  </si>
  <si>
    <t>486-32530-80</t>
  </si>
  <si>
    <t>071-04063-23</t>
  </si>
  <si>
    <t>071-04063-24</t>
  </si>
  <si>
    <t>071-04063-25</t>
  </si>
  <si>
    <t>072-0406E-90</t>
  </si>
  <si>
    <t>999-05041-203</t>
  </si>
  <si>
    <t>048</t>
  </si>
  <si>
    <t>090-04063-22</t>
  </si>
  <si>
    <t>562-04060-20</t>
  </si>
  <si>
    <t>566-04063-20</t>
  </si>
  <si>
    <t>132-04063-20</t>
  </si>
  <si>
    <t>155-21541-90</t>
  </si>
  <si>
    <t>182-01700-20</t>
  </si>
  <si>
    <t>065</t>
  </si>
  <si>
    <t>790-04063-20</t>
  </si>
  <si>
    <t>788-01700-20</t>
  </si>
  <si>
    <t>067</t>
  </si>
  <si>
    <t>793-10200-20</t>
  </si>
  <si>
    <t>068</t>
  </si>
  <si>
    <t>217-3252K-20</t>
  </si>
  <si>
    <t xml:space="preserve"> C06-03 CLUTCH/OIL PUMP</t>
  </si>
  <si>
    <t>277-04063-90</t>
  </si>
  <si>
    <t>310-3252L-82</t>
  </si>
  <si>
    <t>CLUTCH HOUSING COMP.7T 0.325</t>
  </si>
  <si>
    <t>097-3252K-20</t>
  </si>
  <si>
    <t>084-3252K-80</t>
  </si>
  <si>
    <t>145-3252K-81</t>
  </si>
  <si>
    <t>067-35600-20</t>
  </si>
  <si>
    <t>086-3252K-20</t>
  </si>
  <si>
    <t>342-04063-21</t>
  </si>
  <si>
    <t>345-04063-21</t>
  </si>
  <si>
    <t>346-04063-20</t>
  </si>
  <si>
    <t>359-04063-20</t>
  </si>
  <si>
    <t xml:space="preserve"> C06-04 AIR CLEANER/MUFFLER</t>
  </si>
  <si>
    <t>445-04063-80</t>
  </si>
  <si>
    <t>444-04063-80</t>
  </si>
  <si>
    <t>436-04063-80</t>
  </si>
  <si>
    <t>197-3252K-80</t>
  </si>
  <si>
    <t>182-04063-20</t>
  </si>
  <si>
    <t>409-04063-20</t>
  </si>
  <si>
    <t>404-04063-81</t>
  </si>
  <si>
    <t>391-04063-80</t>
  </si>
  <si>
    <t>403-04063-20</t>
  </si>
  <si>
    <t>463-25012-20</t>
  </si>
  <si>
    <t>400-32970-20</t>
  </si>
  <si>
    <t>737-04063-20</t>
  </si>
  <si>
    <t>704-04063-90</t>
  </si>
  <si>
    <t>760-04065-21</t>
  </si>
  <si>
    <t xml:space="preserve"> C06-05 RECOIL STARTER</t>
  </si>
  <si>
    <t>756-04065-90</t>
  </si>
  <si>
    <t>839-02010-20</t>
  </si>
  <si>
    <t>774-01700-20</t>
  </si>
  <si>
    <t>778-04063-90</t>
  </si>
  <si>
    <t>112-04065-80</t>
  </si>
  <si>
    <t>795-04063-20</t>
  </si>
  <si>
    <t>785-04063-20</t>
  </si>
  <si>
    <t>783-01700-20</t>
  </si>
  <si>
    <t>578-25007-20</t>
  </si>
  <si>
    <t>575-25006-20</t>
  </si>
  <si>
    <t>514-25001-20</t>
  </si>
  <si>
    <t>577-25007-20</t>
  </si>
  <si>
    <t>576-25006-20</t>
  </si>
  <si>
    <t>603-25012-20</t>
  </si>
  <si>
    <t>475-25038-20</t>
  </si>
  <si>
    <t>474-25001-80</t>
  </si>
  <si>
    <t>476-25004-20</t>
  </si>
  <si>
    <t>477-25080-20</t>
  </si>
  <si>
    <t>546-25001-20</t>
  </si>
  <si>
    <t>605-25001-20</t>
  </si>
  <si>
    <t>473-25001-20</t>
  </si>
  <si>
    <t>548-25012-20</t>
  </si>
  <si>
    <t xml:space="preserve"> C06-07 IGNITION COIL/COVER</t>
  </si>
  <si>
    <t>175-3252K-80</t>
  </si>
  <si>
    <t>452-04065-90</t>
  </si>
  <si>
    <t>191-3252K-20</t>
  </si>
  <si>
    <t>190-3252K-20</t>
  </si>
  <si>
    <t>016-04065-20</t>
  </si>
  <si>
    <t>599-04063-20</t>
  </si>
  <si>
    <t>418-04063-20</t>
  </si>
  <si>
    <t>704-3252K-80</t>
  </si>
  <si>
    <t>707-32550-20</t>
  </si>
  <si>
    <t>162-04063-81</t>
  </si>
  <si>
    <t>511-04063-20</t>
  </si>
  <si>
    <t>188-3252K-20</t>
  </si>
  <si>
    <t>179-04063-81</t>
  </si>
  <si>
    <t>460-3252K-20</t>
  </si>
  <si>
    <t>125-3252K-90</t>
  </si>
  <si>
    <t>380-04063-20</t>
  </si>
  <si>
    <t>700-07105-02</t>
  </si>
  <si>
    <t>219-32600-82</t>
  </si>
  <si>
    <t>990-73050-354</t>
  </si>
  <si>
    <t>659-37922-20</t>
  </si>
  <si>
    <t>642-3252K-90</t>
  </si>
  <si>
    <t>523-3252K-20</t>
  </si>
  <si>
    <t>167-21527-81</t>
  </si>
  <si>
    <t>250-0075G-20</t>
  </si>
  <si>
    <t xml:space="preserve"> C06-08 SIDE CASE/CHAIN BRAKE</t>
  </si>
  <si>
    <t>121-32600-20</t>
  </si>
  <si>
    <t>805-3252K-20</t>
  </si>
  <si>
    <t>808-3252K-20</t>
  </si>
  <si>
    <t>040-3285B-91</t>
  </si>
  <si>
    <t>376-3252P-21</t>
  </si>
  <si>
    <t>039-3285B-81</t>
  </si>
  <si>
    <t>470-10246-20</t>
  </si>
  <si>
    <t>386-3252K-80</t>
  </si>
  <si>
    <t>388-3252K-21</t>
  </si>
  <si>
    <t>379-32901-80</t>
  </si>
  <si>
    <t>374-3252K-21</t>
  </si>
  <si>
    <t>378-3252K-21</t>
  </si>
  <si>
    <t>375-3252Y-21</t>
  </si>
  <si>
    <t>462-3252K-20</t>
  </si>
  <si>
    <t>461-3252K-20</t>
  </si>
  <si>
    <t>101-32530-20</t>
  </si>
  <si>
    <t>116-3252K-90</t>
  </si>
  <si>
    <t xml:space="preserve"> C06-09 HANDLE</t>
  </si>
  <si>
    <t>227-3252K-22</t>
  </si>
  <si>
    <t>257-3252K-20</t>
  </si>
  <si>
    <t>490-3252K-81</t>
  </si>
  <si>
    <t>060-3252K-20</t>
  </si>
  <si>
    <t>061-3252K-20</t>
  </si>
  <si>
    <t>012-3285B-91</t>
  </si>
  <si>
    <t>209-3285A-80</t>
  </si>
  <si>
    <t>646-3252L-90</t>
  </si>
  <si>
    <t>565-04063-20</t>
  </si>
  <si>
    <t>232-3252K-20</t>
  </si>
  <si>
    <t>244-3252K-80</t>
  </si>
  <si>
    <t>275-3252K-20</t>
  </si>
  <si>
    <t>680-04001-20</t>
  </si>
  <si>
    <t>223-0622U-90</t>
  </si>
  <si>
    <t>680-00731-20</t>
  </si>
  <si>
    <t>675-11657-90</t>
  </si>
  <si>
    <t>635-3252K-90</t>
  </si>
  <si>
    <t>630-3252K-20</t>
  </si>
  <si>
    <t xml:space="preserve"> C06-10 COVER/CHAIN/CHAIN BAR/</t>
  </si>
  <si>
    <t>147-72810-20</t>
  </si>
  <si>
    <t>149-3285E-20</t>
  </si>
  <si>
    <t>CHAIN 15</t>
  </si>
  <si>
    <t>947-3281A-20</t>
  </si>
  <si>
    <t>CHAIN COVER 16               #</t>
  </si>
  <si>
    <t>883-32600-20</t>
  </si>
  <si>
    <t>======== END OF DATA =========</t>
  </si>
  <si>
    <t>CHAIN BAR 15</t>
  </si>
  <si>
    <t>１３．C06-10 COVER/CHAIN/CHAIN BAR</t>
  </si>
  <si>
    <t>４．06-01 CYLINDER/PISTON/CRANK SHAFT</t>
  </si>
  <si>
    <t>５．C06-02 CRANK CASE</t>
  </si>
  <si>
    <t>６．C06-03 CLUTCH / OIL PUMP</t>
  </si>
  <si>
    <t>7．C06-04 AIR CLEANER</t>
  </si>
  <si>
    <t>８．C06-05 RECOIL STARTER</t>
  </si>
  <si>
    <t>９．C06-06 CARBURETOR</t>
  </si>
  <si>
    <t>１０．C06-07 IGUNITIPN COIL/COVER</t>
  </si>
  <si>
    <t>１１．C06-08  SIDE CASE/CHAIN BRAKE</t>
  </si>
  <si>
    <t>１２．C06-09 HANDLE</t>
  </si>
  <si>
    <t>CS38EK</t>
  </si>
  <si>
    <t>１．CS38EK List</t>
  </si>
  <si>
    <t>HITACHI  Russian (82813)(ECV3801）</t>
  </si>
  <si>
    <t>９７８－８２８１３－１００</t>
  </si>
  <si>
    <t>CS38EK</t>
  </si>
  <si>
    <t>CS38EK</t>
  </si>
  <si>
    <r>
      <t>　</t>
    </r>
    <r>
      <rPr>
        <b/>
        <sz val="30"/>
        <rFont val="Arial"/>
        <family val="2"/>
      </rPr>
      <t>Serial</t>
    </r>
    <r>
      <rPr>
        <b/>
        <sz val="30"/>
        <rFont val="ＭＳ Ｐゴシック"/>
        <family val="3"/>
      </rPr>
      <t>　</t>
    </r>
    <r>
      <rPr>
        <b/>
        <sz val="30"/>
        <rFont val="Arial"/>
        <family val="2"/>
      </rPr>
      <t xml:space="preserve">No. </t>
    </r>
  </si>
  <si>
    <t xml:space="preserve">C06 </t>
  </si>
  <si>
    <t>(Russian)</t>
  </si>
  <si>
    <t>071-04063-21</t>
  </si>
  <si>
    <t>SHIM 0.1</t>
  </si>
  <si>
    <t>82813</t>
  </si>
  <si>
    <t>HIGH ADJUSTMENT SCREW</t>
  </si>
  <si>
    <t>460-25086-20</t>
  </si>
  <si>
    <t>HIGH ADJUSTMENT SPRING</t>
  </si>
  <si>
    <t>485-25040-20</t>
  </si>
  <si>
    <t>LOW ADJUSTMENT SCREW</t>
  </si>
  <si>
    <t>461-25086-20</t>
  </si>
  <si>
    <t>HIGH/LOW ADJUST SPRING</t>
  </si>
  <si>
    <t>623-25032-20</t>
  </si>
  <si>
    <t>CARBURETOR ASS'Y, WT399A</t>
  </si>
  <si>
    <t>455-25086-90</t>
  </si>
  <si>
    <t xml:space="preserve"> C06-06 CARBURETOR(FOR RUSSIAN</t>
  </si>
  <si>
    <r>
      <t>　</t>
    </r>
    <r>
      <rPr>
        <b/>
        <sz val="13"/>
        <rFont val="Arial"/>
        <family val="2"/>
      </rPr>
      <t>CS38EK</t>
    </r>
    <r>
      <rPr>
        <b/>
        <sz val="13"/>
        <rFont val="ＭＳ Ｐゴシック"/>
        <family val="3"/>
      </rPr>
      <t>　</t>
    </r>
    <r>
      <rPr>
        <b/>
        <sz val="13"/>
        <rFont val="Arial"/>
        <family val="2"/>
      </rPr>
      <t>CRANK</t>
    </r>
    <r>
      <rPr>
        <b/>
        <sz val="13"/>
        <rFont val="ＭＳ Ｐゴシック"/>
        <family val="3"/>
      </rPr>
      <t>　</t>
    </r>
    <r>
      <rPr>
        <b/>
        <sz val="13"/>
        <rFont val="Arial"/>
        <family val="2"/>
      </rPr>
      <t>CASE</t>
    </r>
  </si>
  <si>
    <r>
      <t>　</t>
    </r>
    <r>
      <rPr>
        <b/>
        <sz val="13"/>
        <rFont val="Arial"/>
        <family val="2"/>
      </rPr>
      <t>CS38EK   CLUTCH/OIL PUMP</t>
    </r>
  </si>
  <si>
    <r>
      <t>　</t>
    </r>
    <r>
      <rPr>
        <b/>
        <sz val="13"/>
        <rFont val="Arial"/>
        <family val="2"/>
      </rPr>
      <t>CS38EK  AIR CLEANER/MUFFLER</t>
    </r>
  </si>
  <si>
    <r>
      <t>　</t>
    </r>
    <r>
      <rPr>
        <b/>
        <sz val="13"/>
        <rFont val="Arial"/>
        <family val="2"/>
      </rPr>
      <t>CS38EK  RECOIL STARTER</t>
    </r>
  </si>
  <si>
    <r>
      <t>　</t>
    </r>
    <r>
      <rPr>
        <b/>
        <sz val="13"/>
        <rFont val="Arial"/>
        <family val="2"/>
      </rPr>
      <t>CS38EK  CARBURETOR</t>
    </r>
  </si>
  <si>
    <r>
      <t>　</t>
    </r>
    <r>
      <rPr>
        <b/>
        <sz val="13"/>
        <rFont val="Arial"/>
        <family val="2"/>
      </rPr>
      <t>CS38EK  IGNITION COIL/COVER</t>
    </r>
  </si>
  <si>
    <r>
      <t>　</t>
    </r>
    <r>
      <rPr>
        <b/>
        <sz val="13"/>
        <rFont val="Arial"/>
        <family val="2"/>
      </rPr>
      <t>CS38EK  HANDLE</t>
    </r>
  </si>
  <si>
    <r>
      <t>　</t>
    </r>
    <r>
      <rPr>
        <b/>
        <sz val="13"/>
        <rFont val="Arial"/>
        <family val="2"/>
      </rPr>
      <t>CS35EK  COVER/CHAIN/CHAIN BAR/TOOLS</t>
    </r>
  </si>
  <si>
    <r>
      <t>　</t>
    </r>
    <r>
      <rPr>
        <b/>
        <sz val="13"/>
        <rFont val="Arial"/>
        <family val="2"/>
      </rPr>
      <t>CS38EK  SIDE CASE/CHAIN BRAKE</t>
    </r>
  </si>
  <si>
    <r>
      <t xml:space="preserve">  CS38EK</t>
    </r>
    <r>
      <rPr>
        <b/>
        <sz val="13"/>
        <rFont val="ＭＳ Ｐゴシック"/>
        <family val="3"/>
      </rPr>
      <t>　</t>
    </r>
    <r>
      <rPr>
        <b/>
        <sz val="13"/>
        <rFont val="Arial"/>
        <family val="2"/>
      </rPr>
      <t>CYLINDER/PISTON/CRANK SHAFT</t>
    </r>
  </si>
  <si>
    <t>２．承認書</t>
  </si>
  <si>
    <t>MPHIN</t>
  </si>
  <si>
    <t>(FOR RUSSIAN)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</si>
</sst>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0"/>
    <numFmt numFmtId="185" formatCode="[$-411]gggee\.m\.d"/>
    <numFmt numFmtId="186" formatCode="[$-411]gggee&quot;年&quot;m&quot;月&quot;d&quot;日&quot;"/>
    <numFmt numFmtId="187" formatCode="0."/>
    <numFmt numFmtId="188" formatCode="00000"/>
    <numFmt numFmtId="189" formatCode="0_);[Red]\(0\)"/>
    <numFmt numFmtId="190" formatCode="00"/>
    <numFmt numFmtId="191" formatCode="#,###"/>
    <numFmt numFmtId="192" formatCode="#,##0_);[Red]\(#,##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48"/>
      <name val="ＭＳ Ｐゴシック"/>
      <family val="3"/>
    </font>
    <font>
      <sz val="14"/>
      <name val="ＭＳ Ｐ明朝"/>
      <family val="1"/>
    </font>
    <font>
      <sz val="12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b/>
      <sz val="14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1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color indexed="40"/>
      <name val="Arial"/>
      <family val="2"/>
    </font>
    <font>
      <sz val="11"/>
      <color indexed="48"/>
      <name val="Arial"/>
      <family val="2"/>
    </font>
    <font>
      <b/>
      <sz val="30"/>
      <name val="Arial"/>
      <family val="2"/>
    </font>
    <font>
      <b/>
      <sz val="48"/>
      <name val="Arial"/>
      <family val="2"/>
    </font>
    <font>
      <sz val="10"/>
      <name val="Arial Black"/>
      <family val="2"/>
    </font>
    <font>
      <b/>
      <sz val="30"/>
      <name val="ＭＳ Ｐゴシック"/>
      <family val="3"/>
    </font>
    <font>
      <u val="single"/>
      <sz val="14"/>
      <color indexed="9"/>
      <name val="ＭＳ Ｐゴシック"/>
      <family val="3"/>
    </font>
    <font>
      <sz val="14"/>
      <name val="Arial"/>
      <family val="2"/>
    </font>
    <font>
      <sz val="12"/>
      <color indexed="10"/>
      <name val="ＭＳ Ｐゴシック"/>
      <family val="3"/>
    </font>
    <font>
      <u val="single"/>
      <sz val="11"/>
      <color indexed="9"/>
      <name val="ＭＳ Ｐゴシック"/>
      <family val="3"/>
    </font>
    <font>
      <b/>
      <sz val="13"/>
      <color indexed="9"/>
      <name val="Arial Black"/>
      <family val="2"/>
    </font>
    <font>
      <b/>
      <sz val="13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ＭＳ Ｐゴシック"/>
      <family val="3"/>
    </font>
    <font>
      <b/>
      <sz val="13"/>
      <name val="ＭＳ Ｐゴシック"/>
      <family val="3"/>
    </font>
    <font>
      <sz val="14"/>
      <color indexed="9"/>
      <name val="Arial"/>
      <family val="2"/>
    </font>
    <font>
      <b/>
      <sz val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</cellStyleXfs>
  <cellXfs count="248">
    <xf numFmtId="0" fontId="0" fillId="0" borderId="0" xfId="0" applyAlignment="1">
      <alignment/>
    </xf>
    <xf numFmtId="0" fontId="7" fillId="0" borderId="0" xfId="22" applyFont="1">
      <alignment/>
      <protection/>
    </xf>
    <xf numFmtId="0" fontId="6" fillId="0" borderId="0" xfId="22">
      <alignment/>
      <protection/>
    </xf>
    <xf numFmtId="0" fontId="8" fillId="0" borderId="1" xfId="23" applyFont="1" applyBorder="1" applyAlignment="1">
      <alignment horizontal="center" vertical="center"/>
      <protection/>
    </xf>
    <xf numFmtId="0" fontId="10" fillId="0" borderId="2" xfId="23" applyFont="1" applyBorder="1" applyAlignment="1">
      <alignment horizontal="left" vertical="center" indent="1"/>
      <protection/>
    </xf>
    <xf numFmtId="0" fontId="8" fillId="0" borderId="3" xfId="23" applyFont="1" applyBorder="1" applyAlignment="1">
      <alignment horizontal="left" vertical="center" indent="1"/>
      <protection/>
    </xf>
    <xf numFmtId="0" fontId="8" fillId="0" borderId="4" xfId="23" applyFont="1" applyBorder="1" applyAlignment="1">
      <alignment horizontal="center" vertical="center"/>
      <protection/>
    </xf>
    <xf numFmtId="0" fontId="13" fillId="0" borderId="0" xfId="23" applyFont="1">
      <alignment/>
      <protection/>
    </xf>
    <xf numFmtId="0" fontId="8" fillId="0" borderId="5" xfId="23" applyFont="1" applyBorder="1" applyAlignment="1">
      <alignment horizontal="center" vertical="center"/>
      <protection/>
    </xf>
    <xf numFmtId="0" fontId="8" fillId="0" borderId="6" xfId="23" applyFont="1" applyBorder="1" applyAlignment="1">
      <alignment horizontal="center" vertical="center"/>
      <protection/>
    </xf>
    <xf numFmtId="0" fontId="8" fillId="0" borderId="7" xfId="23" applyFont="1" applyBorder="1" applyAlignment="1">
      <alignment horizontal="center" vertical="center"/>
      <protection/>
    </xf>
    <xf numFmtId="0" fontId="8" fillId="0" borderId="8" xfId="23" applyFont="1" applyBorder="1" applyAlignment="1">
      <alignment horizontal="center" vertical="center"/>
      <protection/>
    </xf>
    <xf numFmtId="0" fontId="14" fillId="0" borderId="9" xfId="23" applyFont="1" applyBorder="1">
      <alignment/>
      <protection/>
    </xf>
    <xf numFmtId="0" fontId="14" fillId="0" borderId="8" xfId="23" applyFont="1" applyBorder="1">
      <alignment/>
      <protection/>
    </xf>
    <xf numFmtId="0" fontId="0" fillId="0" borderId="0" xfId="23">
      <alignment/>
      <protection/>
    </xf>
    <xf numFmtId="0" fontId="0" fillId="0" borderId="0" xfId="23" applyAlignment="1">
      <alignment/>
      <protection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22" applyFont="1">
      <alignment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22" fillId="0" borderId="0" xfId="22" applyFont="1">
      <alignment/>
      <protection/>
    </xf>
    <xf numFmtId="0" fontId="6" fillId="0" borderId="0" xfId="22" applyFont="1">
      <alignment/>
      <protection/>
    </xf>
    <xf numFmtId="0" fontId="23" fillId="0" borderId="0" xfId="22" applyFont="1" applyAlignment="1">
      <alignment horizontal="left"/>
      <protection/>
    </xf>
    <xf numFmtId="0" fontId="0" fillId="0" borderId="0" xfId="0" applyBorder="1" applyAlignment="1" applyProtection="1">
      <alignment horizontal="left"/>
      <protection locked="0"/>
    </xf>
    <xf numFmtId="0" fontId="14" fillId="0" borderId="13" xfId="23" applyFont="1" applyBorder="1" applyAlignment="1">
      <alignment horizontal="center" vertical="center"/>
      <protection/>
    </xf>
    <xf numFmtId="0" fontId="14" fillId="0" borderId="13" xfId="23" applyFont="1" applyBorder="1" applyAlignment="1" quotePrefix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/>
    </xf>
    <xf numFmtId="0" fontId="14" fillId="0" borderId="14" xfId="23" applyFont="1" applyBorder="1" applyAlignment="1">
      <alignment horizontal="center" vertical="center"/>
      <protection/>
    </xf>
    <xf numFmtId="0" fontId="14" fillId="0" borderId="13" xfId="23" applyFont="1" applyBorder="1" applyAlignment="1">
      <alignment vertical="center"/>
      <protection/>
    </xf>
    <xf numFmtId="0" fontId="14" fillId="0" borderId="15" xfId="23" applyFont="1" applyBorder="1" applyAlignment="1">
      <alignment horizontal="center" vertical="center"/>
      <protection/>
    </xf>
    <xf numFmtId="0" fontId="14" fillId="0" borderId="15" xfId="23" applyFont="1" applyBorder="1" applyAlignment="1" quotePrefix="1">
      <alignment horizontal="center" vertical="center"/>
      <protection/>
    </xf>
    <xf numFmtId="0" fontId="14" fillId="0" borderId="15" xfId="23" applyFont="1" applyBorder="1" applyAlignment="1">
      <alignment vertical="center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/>
    </xf>
    <xf numFmtId="0" fontId="14" fillId="0" borderId="16" xfId="23" applyFont="1" applyBorder="1" applyAlignment="1">
      <alignment horizontal="center" vertical="center"/>
      <protection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 quotePrefix="1">
      <alignment horizontal="center" vertical="center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/>
      <protection locked="0"/>
    </xf>
    <xf numFmtId="184" fontId="6" fillId="0" borderId="7" xfId="0" applyNumberFormat="1" applyFont="1" applyBorder="1" applyAlignment="1">
      <alignment horizontal="left" indent="1"/>
    </xf>
    <xf numFmtId="0" fontId="6" fillId="0" borderId="10" xfId="0" applyNumberFormat="1" applyFont="1" applyBorder="1" applyAlignment="1">
      <alignment horizontal="left" indent="1"/>
    </xf>
    <xf numFmtId="0" fontId="6" fillId="0" borderId="8" xfId="0" applyNumberFormat="1" applyFont="1" applyBorder="1" applyAlignment="1">
      <alignment horizontal="left" vertical="center"/>
    </xf>
    <xf numFmtId="0" fontId="6" fillId="0" borderId="7" xfId="0" applyNumberFormat="1" applyFont="1" applyBorder="1" applyAlignment="1">
      <alignment horizontal="left" indent="1"/>
    </xf>
    <xf numFmtId="0" fontId="6" fillId="0" borderId="6" xfId="0" applyNumberFormat="1" applyFont="1" applyBorder="1" applyAlignment="1">
      <alignment horizontal="left" indent="1"/>
    </xf>
    <xf numFmtId="0" fontId="6" fillId="0" borderId="18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184" fontId="30" fillId="0" borderId="7" xfId="0" applyNumberFormat="1" applyFont="1" applyFill="1" applyBorder="1" applyAlignment="1">
      <alignment horizontal="left" indent="1"/>
    </xf>
    <xf numFmtId="0" fontId="30" fillId="0" borderId="10" xfId="0" applyNumberFormat="1" applyFont="1" applyFill="1" applyBorder="1" applyAlignment="1">
      <alignment horizontal="left" indent="1"/>
    </xf>
    <xf numFmtId="0" fontId="30" fillId="0" borderId="7" xfId="0" applyNumberFormat="1" applyFont="1" applyFill="1" applyBorder="1" applyAlignment="1">
      <alignment horizontal="left" indent="1"/>
    </xf>
    <xf numFmtId="0" fontId="6" fillId="0" borderId="10" xfId="0" applyNumberFormat="1" applyFont="1" applyFill="1" applyBorder="1" applyAlignment="1">
      <alignment horizontal="left" indent="1"/>
    </xf>
    <xf numFmtId="0" fontId="6" fillId="0" borderId="8" xfId="0" applyNumberFormat="1" applyFont="1" applyFill="1" applyBorder="1" applyAlignment="1">
      <alignment/>
    </xf>
    <xf numFmtId="184" fontId="31" fillId="0" borderId="7" xfId="0" applyNumberFormat="1" applyFont="1" applyFill="1" applyBorder="1" applyAlignment="1">
      <alignment horizontal="left" indent="1"/>
    </xf>
    <xf numFmtId="184" fontId="6" fillId="0" borderId="7" xfId="0" applyNumberFormat="1" applyFont="1" applyFill="1" applyBorder="1" applyAlignment="1">
      <alignment horizontal="left" indent="1"/>
    </xf>
    <xf numFmtId="0" fontId="6" fillId="0" borderId="8" xfId="0" applyNumberFormat="1" applyFont="1" applyFill="1" applyBorder="1" applyAlignment="1">
      <alignment horizontal="left" vertical="center"/>
    </xf>
    <xf numFmtId="184" fontId="6" fillId="0" borderId="19" xfId="0" applyNumberFormat="1" applyFont="1" applyBorder="1" applyAlignment="1">
      <alignment horizontal="left" indent="1"/>
    </xf>
    <xf numFmtId="0" fontId="6" fillId="0" borderId="5" xfId="0" applyNumberFormat="1" applyFont="1" applyBorder="1" applyAlignment="1">
      <alignment horizontal="left" indent="1"/>
    </xf>
    <xf numFmtId="0" fontId="6" fillId="0" borderId="12" xfId="0" applyNumberFormat="1" applyFont="1" applyBorder="1" applyAlignment="1">
      <alignment horizontal="left" vertical="center"/>
    </xf>
    <xf numFmtId="0" fontId="6" fillId="0" borderId="19" xfId="0" applyNumberFormat="1" applyFont="1" applyBorder="1" applyAlignment="1">
      <alignment horizontal="left" indent="1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/>
    </xf>
    <xf numFmtId="0" fontId="32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192" fontId="32" fillId="0" borderId="0" xfId="0" applyNumberFormat="1" applyFont="1" applyAlignment="1" applyProtection="1">
      <alignment horizontal="center"/>
      <protection locked="0"/>
    </xf>
    <xf numFmtId="0" fontId="32" fillId="0" borderId="0" xfId="0" applyFont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184" fontId="6" fillId="0" borderId="17" xfId="0" applyNumberFormat="1" applyFont="1" applyBorder="1" applyAlignment="1">
      <alignment horizontal="left" indent="1"/>
    </xf>
    <xf numFmtId="184" fontId="30" fillId="0" borderId="7" xfId="0" applyNumberFormat="1" applyFont="1" applyBorder="1" applyAlignment="1">
      <alignment horizontal="left" indent="1"/>
    </xf>
    <xf numFmtId="184" fontId="6" fillId="0" borderId="19" xfId="0" applyNumberFormat="1" applyFont="1" applyBorder="1" applyAlignment="1" applyProtection="1">
      <alignment horizontal="center"/>
      <protection locked="0"/>
    </xf>
    <xf numFmtId="0" fontId="6" fillId="0" borderId="5" xfId="0" applyNumberFormat="1" applyFont="1" applyBorder="1" applyAlignment="1" applyProtection="1">
      <alignment horizontal="center"/>
      <protection locked="0"/>
    </xf>
    <xf numFmtId="0" fontId="6" fillId="0" borderId="12" xfId="0" applyNumberFormat="1" applyFont="1" applyBorder="1" applyAlignment="1" applyProtection="1">
      <alignment vertical="center"/>
      <protection locked="0"/>
    </xf>
    <xf numFmtId="0" fontId="6" fillId="0" borderId="19" xfId="0" applyNumberFormat="1" applyFont="1" applyBorder="1" applyAlignment="1" applyProtection="1">
      <alignment horizontal="center"/>
      <protection locked="0"/>
    </xf>
    <xf numFmtId="0" fontId="6" fillId="0" borderId="11" xfId="0" applyNumberFormat="1" applyFont="1" applyBorder="1" applyAlignment="1" applyProtection="1">
      <alignment/>
      <protection locked="0"/>
    </xf>
    <xf numFmtId="0" fontId="6" fillId="0" borderId="11" xfId="0" applyNumberFormat="1" applyFont="1" applyBorder="1" applyAlignment="1" applyProtection="1">
      <alignment horizontal="center"/>
      <protection locked="0"/>
    </xf>
    <xf numFmtId="0" fontId="6" fillId="0" borderId="12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184" fontId="6" fillId="0" borderId="0" xfId="0" applyNumberFormat="1" applyFont="1" applyBorder="1" applyAlignment="1">
      <alignment horizontal="left" indent="1"/>
    </xf>
    <xf numFmtId="0" fontId="6" fillId="0" borderId="12" xfId="0" applyNumberFormat="1" applyFont="1" applyBorder="1" applyAlignment="1" applyProtection="1">
      <alignment horizontal="left" vertical="center"/>
      <protection locked="0"/>
    </xf>
    <xf numFmtId="0" fontId="6" fillId="0" borderId="12" xfId="0" applyNumberFormat="1" applyFont="1" applyBorder="1" applyAlignment="1" applyProtection="1">
      <alignment/>
      <protection locked="0"/>
    </xf>
    <xf numFmtId="0" fontId="6" fillId="0" borderId="17" xfId="0" applyNumberFormat="1" applyFont="1" applyBorder="1" applyAlignment="1">
      <alignment horizontal="left" indent="1"/>
    </xf>
    <xf numFmtId="0" fontId="6" fillId="0" borderId="7" xfId="0" applyNumberFormat="1" applyFont="1" applyFill="1" applyBorder="1" applyAlignment="1">
      <alignment horizontal="left" indent="1"/>
    </xf>
    <xf numFmtId="0" fontId="30" fillId="0" borderId="0" xfId="0" applyNumberFormat="1" applyFont="1" applyFill="1" applyBorder="1" applyAlignment="1">
      <alignment horizontal="center"/>
    </xf>
    <xf numFmtId="0" fontId="30" fillId="0" borderId="8" xfId="0" applyNumberFormat="1" applyFont="1" applyFill="1" applyBorder="1" applyAlignment="1">
      <alignment/>
    </xf>
    <xf numFmtId="0" fontId="30" fillId="0" borderId="10" xfId="0" applyNumberFormat="1" applyFont="1" applyBorder="1" applyAlignment="1">
      <alignment horizontal="left" indent="1"/>
    </xf>
    <xf numFmtId="0" fontId="30" fillId="0" borderId="8" xfId="0" applyNumberFormat="1" applyFont="1" applyBorder="1" applyAlignment="1">
      <alignment/>
    </xf>
    <xf numFmtId="0" fontId="30" fillId="0" borderId="7" xfId="0" applyNumberFormat="1" applyFont="1" applyBorder="1" applyAlignment="1">
      <alignment horizontal="left" indent="1"/>
    </xf>
    <xf numFmtId="0" fontId="30" fillId="0" borderId="0" xfId="0" applyNumberFormat="1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17" xfId="0" applyNumberFormat="1" applyFont="1" applyBorder="1" applyAlignment="1" applyProtection="1">
      <alignment horizontal="center"/>
      <protection locked="0"/>
    </xf>
    <xf numFmtId="0" fontId="6" fillId="0" borderId="6" xfId="0" applyNumberFormat="1" applyFont="1" applyBorder="1" applyAlignment="1" applyProtection="1">
      <alignment horizontal="center"/>
      <protection locked="0"/>
    </xf>
    <xf numFmtId="0" fontId="6" fillId="0" borderId="9" xfId="0" applyNumberFormat="1" applyFont="1" applyBorder="1" applyAlignment="1" applyProtection="1">
      <alignment horizontal="center"/>
      <protection locked="0"/>
    </xf>
    <xf numFmtId="0" fontId="6" fillId="0" borderId="18" xfId="0" applyNumberFormat="1" applyFont="1" applyBorder="1" applyAlignment="1" applyProtection="1">
      <alignment horizontal="center"/>
      <protection locked="0"/>
    </xf>
    <xf numFmtId="0" fontId="6" fillId="0" borderId="12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>
      <alignment horizontal="left" indent="1"/>
    </xf>
    <xf numFmtId="0" fontId="6" fillId="0" borderId="0" xfId="0" applyNumberFormat="1" applyFont="1" applyBorder="1" applyAlignment="1">
      <alignment/>
    </xf>
    <xf numFmtId="0" fontId="32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32" fillId="0" borderId="0" xfId="0" applyFont="1" applyBorder="1" applyAlignment="1" applyProtection="1">
      <alignment/>
      <protection locked="0"/>
    </xf>
    <xf numFmtId="0" fontId="32" fillId="0" borderId="0" xfId="0" applyFont="1" applyBorder="1" applyAlignment="1" applyProtection="1">
      <alignment/>
      <protection locked="0"/>
    </xf>
    <xf numFmtId="0" fontId="6" fillId="0" borderId="9" xfId="0" applyNumberFormat="1" applyFont="1" applyBorder="1" applyAlignment="1" applyProtection="1">
      <alignment/>
      <protection locked="0"/>
    </xf>
    <xf numFmtId="0" fontId="6" fillId="0" borderId="8" xfId="0" applyNumberFormat="1" applyFont="1" applyBorder="1" applyAlignment="1">
      <alignment horizontal="left"/>
    </xf>
    <xf numFmtId="0" fontId="30" fillId="0" borderId="8" xfId="0" applyNumberFormat="1" applyFont="1" applyFill="1" applyBorder="1" applyAlignment="1">
      <alignment horizontal="left"/>
    </xf>
    <xf numFmtId="0" fontId="6" fillId="0" borderId="6" xfId="0" applyFont="1" applyBorder="1" applyAlignment="1" applyProtection="1">
      <alignment horizontal="right"/>
      <protection locked="0"/>
    </xf>
    <xf numFmtId="0" fontId="6" fillId="0" borderId="5" xfId="0" applyFont="1" applyBorder="1" applyAlignment="1" applyProtection="1">
      <alignment horizontal="right"/>
      <protection locked="0"/>
    </xf>
    <xf numFmtId="184" fontId="6" fillId="0" borderId="17" xfId="0" applyNumberFormat="1" applyFont="1" applyBorder="1" applyAlignment="1" quotePrefix="1">
      <alignment horizontal="left" indent="1"/>
    </xf>
    <xf numFmtId="184" fontId="6" fillId="0" borderId="7" xfId="0" applyNumberFormat="1" applyFont="1" applyBorder="1" applyAlignment="1" quotePrefix="1">
      <alignment horizontal="left" indent="1"/>
    </xf>
    <xf numFmtId="0" fontId="6" fillId="0" borderId="10" xfId="0" applyNumberFormat="1" applyFont="1" applyBorder="1" applyAlignment="1">
      <alignment horizontal="right"/>
    </xf>
    <xf numFmtId="0" fontId="6" fillId="0" borderId="11" xfId="0" applyNumberFormat="1" applyFont="1" applyBorder="1" applyAlignment="1" applyProtection="1">
      <alignment horizontal="right"/>
      <protection locked="0"/>
    </xf>
    <xf numFmtId="0" fontId="32" fillId="0" borderId="0" xfId="0" applyFont="1" applyAlignment="1" applyProtection="1">
      <alignment horizontal="right"/>
      <protection locked="0"/>
    </xf>
    <xf numFmtId="0" fontId="6" fillId="0" borderId="6" xfId="0" applyNumberFormat="1" applyFont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0" fontId="6" fillId="0" borderId="7" xfId="0" applyNumberFormat="1" applyFont="1" applyBorder="1" applyAlignment="1">
      <alignment horizontal="center"/>
    </xf>
    <xf numFmtId="0" fontId="6" fillId="0" borderId="0" xfId="0" applyNumberFormat="1" applyFont="1" applyBorder="1" applyAlignment="1" applyProtection="1">
      <alignment horizontal="right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" fillId="0" borderId="8" xfId="0" applyNumberFormat="1" applyFont="1" applyBorder="1" applyAlignment="1" applyProtection="1">
      <alignment/>
      <protection locked="0"/>
    </xf>
    <xf numFmtId="184" fontId="6" fillId="0" borderId="7" xfId="0" applyNumberFormat="1" applyFont="1" applyBorder="1" applyAlignment="1" applyProtection="1">
      <alignment horizontal="center"/>
      <protection locked="0"/>
    </xf>
    <xf numFmtId="0" fontId="6" fillId="0" borderId="8" xfId="0" applyNumberFormat="1" applyFont="1" applyBorder="1" applyAlignment="1" applyProtection="1">
      <alignment vertical="center"/>
      <protection locked="0"/>
    </xf>
    <xf numFmtId="0" fontId="6" fillId="0" borderId="7" xfId="0" applyNumberFormat="1" applyFont="1" applyBorder="1" applyAlignment="1" applyProtection="1">
      <alignment horizontal="center"/>
      <protection locked="0"/>
    </xf>
    <xf numFmtId="189" fontId="32" fillId="0" borderId="0" xfId="0" applyNumberFormat="1" applyFont="1" applyAlignment="1" applyProtection="1">
      <alignment horizontal="center"/>
      <protection locked="0"/>
    </xf>
    <xf numFmtId="0" fontId="6" fillId="0" borderId="9" xfId="0" applyNumberFormat="1" applyFont="1" applyBorder="1" applyAlignment="1">
      <alignment horizontal="left" indent="1"/>
    </xf>
    <xf numFmtId="0" fontId="6" fillId="0" borderId="8" xfId="0" applyNumberFormat="1" applyFont="1" applyBorder="1" applyAlignment="1">
      <alignment horizontal="left" indent="1"/>
    </xf>
    <xf numFmtId="0" fontId="6" fillId="0" borderId="8" xfId="0" applyNumberFormat="1" applyFont="1" applyBorder="1" applyAlignment="1" applyProtection="1">
      <alignment/>
      <protection locked="0"/>
    </xf>
    <xf numFmtId="0" fontId="6" fillId="0" borderId="8" xfId="0" applyNumberFormat="1" applyFont="1" applyBorder="1" applyAlignment="1" applyProtection="1">
      <alignment horizontal="left" vertical="center"/>
      <protection locked="0"/>
    </xf>
    <xf numFmtId="192" fontId="6" fillId="0" borderId="0" xfId="0" applyNumberFormat="1" applyFont="1" applyAlignment="1" applyProtection="1">
      <alignment horizontal="center"/>
      <protection locked="0"/>
    </xf>
    <xf numFmtId="0" fontId="6" fillId="0" borderId="8" xfId="0" applyNumberFormat="1" applyFont="1" applyBorder="1" applyAlignment="1">
      <alignment horizontal="left" vertical="center" indent="1"/>
    </xf>
    <xf numFmtId="0" fontId="30" fillId="0" borderId="8" xfId="0" applyNumberFormat="1" applyFont="1" applyFill="1" applyBorder="1" applyAlignment="1">
      <alignment horizontal="left" vertical="center" indent="1"/>
    </xf>
    <xf numFmtId="0" fontId="6" fillId="0" borderId="0" xfId="0" applyFont="1" applyAlignment="1" applyProtection="1">
      <alignment horizontal="right"/>
      <protection locked="0"/>
    </xf>
    <xf numFmtId="0" fontId="6" fillId="0" borderId="5" xfId="0" applyNumberFormat="1" applyFont="1" applyBorder="1" applyAlignment="1">
      <alignment horizontal="right"/>
    </xf>
    <xf numFmtId="0" fontId="6" fillId="0" borderId="9" xfId="0" applyNumberFormat="1" applyFont="1" applyBorder="1" applyAlignment="1">
      <alignment horizontal="left" vertical="center" indent="1"/>
    </xf>
    <xf numFmtId="49" fontId="6" fillId="0" borderId="8" xfId="0" applyNumberFormat="1" applyFont="1" applyBorder="1" applyAlignment="1">
      <alignment horizontal="left" vertical="center" indent="1"/>
    </xf>
    <xf numFmtId="49" fontId="6" fillId="0" borderId="7" xfId="0" applyNumberFormat="1" applyFont="1" applyBorder="1" applyAlignment="1">
      <alignment horizontal="left" indent="1"/>
    </xf>
    <xf numFmtId="49" fontId="6" fillId="0" borderId="6" xfId="0" applyNumberFormat="1" applyFont="1" applyBorder="1" applyAlignment="1">
      <alignment horizontal="right"/>
    </xf>
    <xf numFmtId="49" fontId="6" fillId="0" borderId="18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/>
    </xf>
    <xf numFmtId="49" fontId="0" fillId="0" borderId="0" xfId="0" applyNumberFormat="1" applyAlignment="1" applyProtection="1">
      <alignment/>
      <protection locked="0"/>
    </xf>
    <xf numFmtId="49" fontId="6" fillId="0" borderId="1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Alignment="1" applyProtection="1">
      <alignment/>
      <protection locked="0"/>
    </xf>
    <xf numFmtId="0" fontId="30" fillId="0" borderId="8" xfId="0" applyNumberFormat="1" applyFont="1" applyFill="1" applyBorder="1" applyAlignment="1">
      <alignment horizontal="left" indent="1"/>
    </xf>
    <xf numFmtId="0" fontId="6" fillId="0" borderId="12" xfId="0" applyNumberFormat="1" applyFont="1" applyBorder="1" applyAlignment="1" applyProtection="1">
      <alignment horizontal="left" vertical="center" indent="1"/>
      <protection locked="0"/>
    </xf>
    <xf numFmtId="0" fontId="6" fillId="0" borderId="8" xfId="0" applyNumberFormat="1" applyFont="1" applyBorder="1" applyAlignment="1" applyProtection="1">
      <alignment horizontal="left" vertical="center" indent="1"/>
      <protection locked="0"/>
    </xf>
    <xf numFmtId="0" fontId="20" fillId="0" borderId="0" xfId="22" applyFont="1" applyAlignment="1">
      <alignment horizontal="left"/>
      <protection/>
    </xf>
    <xf numFmtId="0" fontId="6" fillId="0" borderId="8" xfId="0" applyNumberFormat="1" applyFont="1" applyFill="1" applyBorder="1" applyAlignment="1">
      <alignment horizontal="left" indent="1"/>
    </xf>
    <xf numFmtId="0" fontId="35" fillId="0" borderId="0" xfId="22" applyFont="1">
      <alignment/>
      <protection/>
    </xf>
    <xf numFmtId="0" fontId="27" fillId="2" borderId="0" xfId="15" applyFont="1" applyFill="1" applyAlignment="1">
      <alignment shrinkToFit="1"/>
    </xf>
    <xf numFmtId="0" fontId="27" fillId="0" borderId="0" xfId="15" applyFont="1" applyAlignment="1">
      <alignment shrinkToFit="1"/>
    </xf>
    <xf numFmtId="0" fontId="27" fillId="2" borderId="0" xfId="15" applyFont="1" applyFill="1" applyAlignment="1">
      <alignment/>
    </xf>
    <xf numFmtId="0" fontId="18" fillId="0" borderId="0" xfId="0" applyFont="1" applyAlignment="1">
      <alignment horizontal="center"/>
    </xf>
    <xf numFmtId="0" fontId="34" fillId="2" borderId="0" xfId="0" applyFont="1" applyFill="1" applyAlignment="1">
      <alignment horizontal="center"/>
    </xf>
    <xf numFmtId="0" fontId="24" fillId="0" borderId="0" xfId="15" applyFont="1" applyFill="1" applyAlignment="1">
      <alignment shrinkToFit="1"/>
    </xf>
    <xf numFmtId="0" fontId="14" fillId="0" borderId="20" xfId="23" applyFont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4" fillId="0" borderId="20" xfId="23" applyFont="1" applyBorder="1" applyAlignment="1">
      <alignment vertical="top" wrapText="1"/>
      <protection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4" fillId="0" borderId="23" xfId="23" applyFont="1" applyBorder="1" applyAlignment="1">
      <alignment vertical="top" wrapText="1"/>
      <protection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14" fillId="0" borderId="26" xfId="23" applyFont="1" applyBorder="1" applyAlignment="1">
      <alignment vertical="center" wrapText="1"/>
      <protection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4" fillId="0" borderId="29" xfId="23" applyFont="1" applyBorder="1" applyAlignment="1">
      <alignment vertical="center" wrapText="1"/>
      <protection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4" fillId="0" borderId="17" xfId="23" applyFont="1" applyBorder="1" applyAlignment="1">
      <alignment horizontal="center" vertical="center"/>
      <protection/>
    </xf>
    <xf numFmtId="0" fontId="14" fillId="0" borderId="19" xfId="23" applyFont="1" applyBorder="1" applyAlignment="1">
      <alignment horizontal="center" vertical="center"/>
      <protection/>
    </xf>
    <xf numFmtId="0" fontId="14" fillId="0" borderId="9" xfId="23" applyFont="1" applyBorder="1" applyAlignment="1">
      <alignment horizontal="center" vertical="center"/>
      <protection/>
    </xf>
    <xf numFmtId="0" fontId="14" fillId="0" borderId="12" xfId="23" applyFont="1" applyBorder="1" applyAlignment="1">
      <alignment horizontal="center" vertical="center"/>
      <protection/>
    </xf>
    <xf numFmtId="0" fontId="11" fillId="0" borderId="17" xfId="23" applyFont="1" applyBorder="1" applyAlignment="1">
      <alignment vertical="center"/>
      <protection/>
    </xf>
    <xf numFmtId="0" fontId="14" fillId="0" borderId="19" xfId="0" applyFont="1" applyBorder="1" applyAlignment="1">
      <alignment vertical="center"/>
    </xf>
    <xf numFmtId="0" fontId="11" fillId="0" borderId="17" xfId="23" applyFont="1" applyBorder="1" applyAlignment="1">
      <alignment horizontal="center" vertical="center"/>
      <protection/>
    </xf>
    <xf numFmtId="0" fontId="11" fillId="0" borderId="6" xfId="23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9" xfId="23" applyFont="1" applyBorder="1" applyAlignment="1">
      <alignment horizontal="center" vertical="center"/>
      <protection/>
    </xf>
    <xf numFmtId="0" fontId="11" fillId="0" borderId="10" xfId="23" applyFont="1" applyBorder="1" applyAlignment="1">
      <alignment horizontal="center" vertical="center"/>
      <protection/>
    </xf>
    <xf numFmtId="0" fontId="11" fillId="0" borderId="8" xfId="23" applyFont="1" applyBorder="1" applyAlignment="1">
      <alignment horizontal="center" vertical="center"/>
      <protection/>
    </xf>
    <xf numFmtId="0" fontId="11" fillId="0" borderId="2" xfId="23" applyFont="1" applyBorder="1" applyAlignment="1">
      <alignment horizontal="center" vertical="center"/>
      <protection/>
    </xf>
    <xf numFmtId="0" fontId="11" fillId="0" borderId="4" xfId="23" applyFont="1" applyBorder="1" applyAlignment="1">
      <alignment horizontal="center" vertical="center"/>
      <protection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17" xfId="23" applyFont="1" applyBorder="1" applyAlignment="1">
      <alignment horizontal="center" vertical="center"/>
      <protection/>
    </xf>
    <xf numFmtId="0" fontId="11" fillId="0" borderId="19" xfId="23" applyFont="1" applyBorder="1" applyAlignment="1">
      <alignment horizontal="center" vertical="center"/>
      <protection/>
    </xf>
    <xf numFmtId="0" fontId="11" fillId="0" borderId="2" xfId="23" applyFont="1" applyBorder="1" applyAlignment="1">
      <alignment horizontal="left" vertical="center" indent="1"/>
      <protection/>
    </xf>
    <xf numFmtId="0" fontId="11" fillId="0" borderId="3" xfId="23" applyFont="1" applyBorder="1" applyAlignment="1">
      <alignment horizontal="left" vertical="center" indent="1"/>
      <protection/>
    </xf>
    <xf numFmtId="0" fontId="11" fillId="0" borderId="4" xfId="23" applyFont="1" applyBorder="1" applyAlignment="1">
      <alignment horizontal="left" vertical="center" indent="1"/>
      <protection/>
    </xf>
    <xf numFmtId="0" fontId="9" fillId="0" borderId="3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 indent="1"/>
    </xf>
    <xf numFmtId="0" fontId="11" fillId="0" borderId="6" xfId="23" applyFont="1" applyBorder="1" applyAlignment="1">
      <alignment horizontal="left" vertical="center" indent="1"/>
      <protection/>
    </xf>
    <xf numFmtId="0" fontId="0" fillId="0" borderId="1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1" fillId="0" borderId="0" xfId="22" applyFont="1" applyAlignment="1">
      <alignment horizontal="center"/>
      <protection/>
    </xf>
    <xf numFmtId="0" fontId="28" fillId="3" borderId="6" xfId="0" applyFont="1" applyFill="1" applyBorder="1" applyAlignment="1" applyProtection="1">
      <alignment horizontal="center" vertical="center"/>
      <protection locked="0"/>
    </xf>
    <xf numFmtId="0" fontId="28" fillId="3" borderId="5" xfId="0" applyFont="1" applyFill="1" applyBorder="1" applyAlignment="1" applyProtection="1">
      <alignment horizontal="center" vertical="center"/>
      <protection locked="0"/>
    </xf>
    <xf numFmtId="192" fontId="6" fillId="0" borderId="17" xfId="0" applyNumberFormat="1" applyFont="1" applyBorder="1" applyAlignment="1" applyProtection="1">
      <alignment horizontal="center" vertical="center"/>
      <protection locked="0"/>
    </xf>
    <xf numFmtId="192" fontId="6" fillId="0" borderId="19" xfId="0" applyNumberFormat="1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29" fillId="0" borderId="18" xfId="0" applyFont="1" applyBorder="1" applyAlignment="1" applyProtection="1">
      <alignment horizontal="left" vertical="center"/>
      <protection locked="0"/>
    </xf>
    <xf numFmtId="0" fontId="29" fillId="0" borderId="9" xfId="0" applyFont="1" applyBorder="1" applyAlignment="1" applyProtection="1">
      <alignment horizontal="left" vertical="center"/>
      <protection locked="0"/>
    </xf>
    <xf numFmtId="0" fontId="29" fillId="0" borderId="11" xfId="0" applyFont="1" applyBorder="1" applyAlignment="1" applyProtection="1">
      <alignment horizontal="left" vertical="center"/>
      <protection locked="0"/>
    </xf>
    <xf numFmtId="0" fontId="29" fillId="0" borderId="12" xfId="0" applyFont="1" applyBorder="1" applyAlignment="1" applyProtection="1">
      <alignment horizontal="left" vertical="center"/>
      <protection locked="0"/>
    </xf>
    <xf numFmtId="0" fontId="33" fillId="0" borderId="18" xfId="0" applyFont="1" applyBorder="1" applyAlignment="1" applyProtection="1">
      <alignment vertical="center"/>
      <protection locked="0"/>
    </xf>
    <xf numFmtId="0" fontId="33" fillId="0" borderId="9" xfId="0" applyFont="1" applyBorder="1" applyAlignment="1" applyProtection="1">
      <alignment vertical="center"/>
      <protection locked="0"/>
    </xf>
    <xf numFmtId="0" fontId="33" fillId="0" borderId="11" xfId="0" applyFont="1" applyBorder="1" applyAlignment="1" applyProtection="1">
      <alignment vertical="center"/>
      <protection locked="0"/>
    </xf>
    <xf numFmtId="0" fontId="33" fillId="0" borderId="12" xfId="0" applyFont="1" applyBorder="1" applyAlignment="1" applyProtection="1">
      <alignment vertical="center"/>
      <protection locked="0"/>
    </xf>
    <xf numFmtId="0" fontId="33" fillId="0" borderId="18" xfId="0" applyFont="1" applyBorder="1" applyAlignment="1" applyProtection="1">
      <alignment horizontal="left" vertical="center"/>
      <protection locked="0"/>
    </xf>
    <xf numFmtId="0" fontId="33" fillId="0" borderId="9" xfId="0" applyFont="1" applyBorder="1" applyAlignment="1" applyProtection="1">
      <alignment horizontal="left" vertical="center"/>
      <protection locked="0"/>
    </xf>
    <xf numFmtId="0" fontId="33" fillId="0" borderId="11" xfId="0" applyFont="1" applyBorder="1" applyAlignment="1" applyProtection="1">
      <alignment horizontal="left" vertical="center"/>
      <protection locked="0"/>
    </xf>
    <xf numFmtId="0" fontId="33" fillId="0" borderId="12" xfId="0" applyFont="1" applyBorder="1" applyAlignment="1" applyProtection="1">
      <alignment horizontal="left" vertical="center"/>
      <protection locked="0"/>
    </xf>
  </cellXfs>
  <cellStyles count="10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  <cellStyle name="標準_TANAKA LOGO" xfId="22"/>
    <cellStyle name="標準_購買管理規定書表紙１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3</xdr:col>
      <xdr:colOff>2019300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181100" y="304800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7</xdr:row>
      <xdr:rowOff>142875</xdr:rowOff>
    </xdr:from>
    <xdr:to>
      <xdr:col>9</xdr:col>
      <xdr:colOff>333375</xdr:colOff>
      <xdr:row>37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504950"/>
          <a:ext cx="4848225" cy="540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5</xdr:row>
      <xdr:rowOff>114300</xdr:rowOff>
    </xdr:from>
    <xdr:to>
      <xdr:col>7</xdr:col>
      <xdr:colOff>438150</xdr:colOff>
      <xdr:row>35</xdr:row>
      <xdr:rowOff>19050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43000"/>
          <a:ext cx="3905250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4</xdr:row>
      <xdr:rowOff>152400</xdr:rowOff>
    </xdr:from>
    <xdr:to>
      <xdr:col>8</xdr:col>
      <xdr:colOff>381000</xdr:colOff>
      <xdr:row>41</xdr:row>
      <xdr:rowOff>66675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990600"/>
          <a:ext cx="3924300" cy="661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11</xdr:row>
      <xdr:rowOff>0</xdr:rowOff>
    </xdr:from>
    <xdr:to>
      <xdr:col>9</xdr:col>
      <xdr:colOff>571500</xdr:colOff>
      <xdr:row>30</xdr:row>
      <xdr:rowOff>161925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171700"/>
          <a:ext cx="52387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8</xdr:row>
      <xdr:rowOff>38100</xdr:rowOff>
    </xdr:from>
    <xdr:to>
      <xdr:col>9</xdr:col>
      <xdr:colOff>285750</xdr:colOff>
      <xdr:row>33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638300"/>
          <a:ext cx="4752975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10</xdr:row>
      <xdr:rowOff>123825</xdr:rowOff>
    </xdr:from>
    <xdr:to>
      <xdr:col>9</xdr:col>
      <xdr:colOff>581025</xdr:colOff>
      <xdr:row>32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105025"/>
          <a:ext cx="5286375" cy="396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9</xdr:row>
      <xdr:rowOff>47625</xdr:rowOff>
    </xdr:from>
    <xdr:to>
      <xdr:col>9</xdr:col>
      <xdr:colOff>523875</xdr:colOff>
      <xdr:row>35</xdr:row>
      <xdr:rowOff>57150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38325"/>
          <a:ext cx="5114925" cy="471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5</xdr:row>
      <xdr:rowOff>104775</xdr:rowOff>
    </xdr:from>
    <xdr:to>
      <xdr:col>7</xdr:col>
      <xdr:colOff>361950</xdr:colOff>
      <xdr:row>39</xdr:row>
      <xdr:rowOff>76200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133475"/>
          <a:ext cx="3095625" cy="612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5</xdr:row>
      <xdr:rowOff>0</xdr:rowOff>
    </xdr:from>
    <xdr:to>
      <xdr:col>9</xdr:col>
      <xdr:colOff>495300</xdr:colOff>
      <xdr:row>38</xdr:row>
      <xdr:rowOff>152400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28700"/>
          <a:ext cx="4991100" cy="612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161925</xdr:rowOff>
    </xdr:from>
    <xdr:to>
      <xdr:col>9</xdr:col>
      <xdr:colOff>180975</xdr:colOff>
      <xdr:row>35</xdr:row>
      <xdr:rowOff>133350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09625"/>
          <a:ext cx="4762500" cy="576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J31"/>
  <sheetViews>
    <sheetView workbookViewId="0" topLeftCell="A1">
      <selection activeCell="G10" sqref="G10:J10"/>
    </sheetView>
  </sheetViews>
  <sheetFormatPr defaultColWidth="9.00390625" defaultRowHeight="13.5"/>
  <cols>
    <col min="1" max="1" width="2.625" style="16" customWidth="1"/>
    <col min="2" max="4" width="12.00390625" style="16" customWidth="1"/>
    <col min="5" max="5" width="6.625" style="16" customWidth="1"/>
    <col min="6" max="6" width="1.75390625" style="16" customWidth="1"/>
    <col min="7" max="9" width="12.00390625" style="16" customWidth="1"/>
    <col min="10" max="10" width="6.875" style="16" customWidth="1"/>
    <col min="11" max="11" width="2.625" style="16" customWidth="1"/>
    <col min="12" max="16384" width="9.00390625" style="16" customWidth="1"/>
  </cols>
  <sheetData>
    <row r="1" spans="4:8" ht="14.25">
      <c r="D1" s="176" t="s">
        <v>148</v>
      </c>
      <c r="E1" s="176"/>
      <c r="F1" s="176"/>
      <c r="G1" s="176"/>
      <c r="H1" s="176"/>
    </row>
    <row r="2" spans="4:8" ht="14.25">
      <c r="D2" s="176"/>
      <c r="E2" s="176"/>
      <c r="F2" s="176"/>
      <c r="G2" s="176"/>
      <c r="H2" s="176"/>
    </row>
    <row r="3" spans="4:8" ht="14.25">
      <c r="D3" s="176"/>
      <c r="E3" s="176"/>
      <c r="F3" s="176"/>
      <c r="G3" s="176"/>
      <c r="H3" s="176"/>
    </row>
    <row r="6" spans="2:5" ht="14.25">
      <c r="B6" s="177" t="s">
        <v>500</v>
      </c>
      <c r="C6" s="177"/>
      <c r="D6" s="177"/>
      <c r="E6" s="177"/>
    </row>
    <row r="7" spans="2:5" ht="14.25">
      <c r="B7" s="177"/>
      <c r="C7" s="177"/>
      <c r="D7" s="177"/>
      <c r="E7" s="177"/>
    </row>
    <row r="10" spans="2:10" s="48" customFormat="1" ht="18">
      <c r="B10" s="173" t="s">
        <v>501</v>
      </c>
      <c r="C10" s="174"/>
      <c r="D10" s="174"/>
      <c r="E10" s="174"/>
      <c r="G10" s="173" t="s">
        <v>497</v>
      </c>
      <c r="H10" s="173"/>
      <c r="I10" s="173"/>
      <c r="J10" s="173"/>
    </row>
    <row r="11" s="48" customFormat="1" ht="18"/>
    <row r="12" spans="2:10" s="48" customFormat="1" ht="18">
      <c r="B12" s="173" t="s">
        <v>533</v>
      </c>
      <c r="C12" s="174"/>
      <c r="D12" s="174"/>
      <c r="E12" s="174"/>
      <c r="G12" s="173" t="s">
        <v>498</v>
      </c>
      <c r="H12" s="173"/>
      <c r="I12" s="173"/>
      <c r="J12" s="173"/>
    </row>
    <row r="13" s="48" customFormat="1" ht="18"/>
    <row r="14" spans="2:10" s="48" customFormat="1" ht="18">
      <c r="B14" s="173" t="s">
        <v>149</v>
      </c>
      <c r="C14" s="174"/>
      <c r="D14" s="174"/>
      <c r="E14" s="174"/>
      <c r="G14" s="173" t="s">
        <v>499</v>
      </c>
      <c r="H14" s="173"/>
      <c r="I14" s="173"/>
      <c r="J14" s="173"/>
    </row>
    <row r="15" spans="7:10" s="48" customFormat="1" ht="18">
      <c r="G15" s="49"/>
      <c r="H15" s="49"/>
      <c r="I15" s="49"/>
      <c r="J15" s="49"/>
    </row>
    <row r="16" spans="2:10" s="48" customFormat="1" ht="18">
      <c r="B16" s="173" t="s">
        <v>491</v>
      </c>
      <c r="C16" s="173"/>
      <c r="D16" s="173"/>
      <c r="E16" s="173"/>
      <c r="G16" s="173" t="s">
        <v>490</v>
      </c>
      <c r="H16" s="173"/>
      <c r="I16" s="173"/>
      <c r="J16" s="173"/>
    </row>
    <row r="17" spans="7:10" s="48" customFormat="1" ht="18">
      <c r="G17" s="49"/>
      <c r="H17" s="49"/>
      <c r="I17" s="49"/>
      <c r="J17" s="49"/>
    </row>
    <row r="18" spans="2:10" s="48" customFormat="1" ht="18.75">
      <c r="B18" s="173" t="s">
        <v>492</v>
      </c>
      <c r="C18" s="174"/>
      <c r="D18" s="174"/>
      <c r="E18" s="174"/>
      <c r="G18" s="178"/>
      <c r="H18" s="178"/>
      <c r="I18" s="178"/>
      <c r="J18" s="178"/>
    </row>
    <row r="19" spans="7:10" s="48" customFormat="1" ht="18">
      <c r="G19" s="49"/>
      <c r="H19" s="49"/>
      <c r="I19" s="49"/>
      <c r="J19" s="49"/>
    </row>
    <row r="20" spans="2:10" s="48" customFormat="1" ht="18.75">
      <c r="B20" s="175" t="s">
        <v>493</v>
      </c>
      <c r="C20" s="175"/>
      <c r="D20" s="175"/>
      <c r="E20" s="175"/>
      <c r="G20" s="178"/>
      <c r="H20" s="178"/>
      <c r="I20" s="178"/>
      <c r="J20" s="178"/>
    </row>
    <row r="21" spans="7:10" s="48" customFormat="1" ht="18">
      <c r="G21" s="49"/>
      <c r="H21" s="49"/>
      <c r="I21" s="49"/>
      <c r="J21" s="49"/>
    </row>
    <row r="22" spans="2:10" s="48" customFormat="1" ht="18.75">
      <c r="B22" s="175" t="s">
        <v>494</v>
      </c>
      <c r="C22" s="175"/>
      <c r="D22" s="175"/>
      <c r="E22" s="175"/>
      <c r="G22" s="178"/>
      <c r="H22" s="178"/>
      <c r="I22" s="178"/>
      <c r="J22" s="178"/>
    </row>
    <row r="23" spans="7:10" s="48" customFormat="1" ht="18">
      <c r="G23" s="49"/>
      <c r="H23" s="49"/>
      <c r="I23" s="49"/>
      <c r="J23" s="49"/>
    </row>
    <row r="24" spans="2:10" s="48" customFormat="1" ht="18.75">
      <c r="B24" s="173" t="s">
        <v>495</v>
      </c>
      <c r="C24" s="173"/>
      <c r="D24" s="173"/>
      <c r="E24" s="173"/>
      <c r="G24" s="178"/>
      <c r="H24" s="178"/>
      <c r="I24" s="178"/>
      <c r="J24" s="178"/>
    </row>
    <row r="25" spans="7:10" s="48" customFormat="1" ht="18">
      <c r="G25" s="49"/>
      <c r="H25" s="49"/>
      <c r="I25" s="49"/>
      <c r="J25" s="49"/>
    </row>
    <row r="26" spans="2:10" s="48" customFormat="1" ht="18">
      <c r="B26" s="173" t="s">
        <v>496</v>
      </c>
      <c r="C26" s="173"/>
      <c r="D26" s="173"/>
      <c r="E26" s="173"/>
      <c r="G26" s="49"/>
      <c r="H26" s="49"/>
      <c r="I26" s="49"/>
      <c r="J26" s="49"/>
    </row>
    <row r="27" spans="7:10" s="48" customFormat="1" ht="18">
      <c r="G27" s="49"/>
      <c r="H27" s="49"/>
      <c r="I27" s="49"/>
      <c r="J27" s="49"/>
    </row>
    <row r="31" ht="14.25">
      <c r="C31" s="17"/>
    </row>
  </sheetData>
  <mergeCells count="19">
    <mergeCell ref="G24:J24"/>
    <mergeCell ref="B24:E24"/>
    <mergeCell ref="B26:E26"/>
    <mergeCell ref="G10:J10"/>
    <mergeCell ref="G12:J12"/>
    <mergeCell ref="G14:J14"/>
    <mergeCell ref="G16:J16"/>
    <mergeCell ref="G18:J18"/>
    <mergeCell ref="G20:J20"/>
    <mergeCell ref="G22:J22"/>
    <mergeCell ref="B18:E18"/>
    <mergeCell ref="B20:E20"/>
    <mergeCell ref="B22:E22"/>
    <mergeCell ref="D1:H3"/>
    <mergeCell ref="B16:E16"/>
    <mergeCell ref="B10:E10"/>
    <mergeCell ref="B12:E12"/>
    <mergeCell ref="B14:E14"/>
    <mergeCell ref="B6:E7"/>
  </mergeCells>
  <hyperlinks>
    <hyperlink ref="B12:E12" location="'2'!A1" display="２．承認書"/>
    <hyperlink ref="B20:E20" location="'6'!A1" display="６．C06-03 CLUTCH / OIL PUMP"/>
    <hyperlink ref="B10" location="'C20 TPS270PF'!R1C1" display="１．TPS270PF List"/>
    <hyperlink ref="B12" location="承認書!R1C1" display="２．承認書"/>
    <hyperlink ref="B16" location="'C28-01'!A1" display="４．C28-01 CYLINDER/PISTON/CRANK SHAFT"/>
    <hyperlink ref="B18" location="'C20-02'!R1C1" display="５．C20-02 CRANK CASE"/>
    <hyperlink ref="B18:E18" location="'5'!A1" display="５．C06-02 CRANK CASE"/>
    <hyperlink ref="B26:E26" location="'9'!A1" display="９．C06-06 CARBURETOR"/>
    <hyperlink ref="G10:J10" location="'10'!A1" display="１０．C06-07 IGUNITIPN COIL/COVER"/>
    <hyperlink ref="G14:J14" location="'12'!A1" display="１２．C06-09 HANDLE"/>
    <hyperlink ref="G16:J16" location="'13'!A1" display="１３．C06-10 COVER/CHAIN/CHAIN BAR"/>
    <hyperlink ref="B16:E16" location="'4'!A1" display="４．06-01 CYLINDER/PISTON/CRANK SHAFT"/>
    <hyperlink ref="B24" location="'C28-04'!A1" display="８．C28-04 MUFFLER"/>
    <hyperlink ref="B24:E24" location="'8'!A1" display="８．C06-05 RECOIL STARTER"/>
    <hyperlink ref="B14" location="'C20 TPS270PF'!R1C1" display="１．TPS270PF List"/>
    <hyperlink ref="G12:J12" location="'11'!A1" display="１１．C06-08  SIDE CASE/CHAIN BRAKE"/>
    <hyperlink ref="B10:E10" location="'1'!A1" display="１．ECS-3301 EX List"/>
    <hyperlink ref="B14:E14" location="'3'!A1" display="３．表紙"/>
    <hyperlink ref="B22:E22" location="'7'!A1" display="7．C06-04 AIR CLEANER"/>
  </hyperlinks>
  <printOptions/>
  <pageMargins left="0.63" right="0.2" top="1" bottom="1" header="0.512" footer="0.512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showZeros="0" zoomScale="75" zoomScaleNormal="75" workbookViewId="0" topLeftCell="A1">
      <selection activeCell="G12" sqref="G12:J12"/>
    </sheetView>
  </sheetViews>
  <sheetFormatPr defaultColWidth="10.625" defaultRowHeight="13.5"/>
  <cols>
    <col min="1" max="1" width="9.625" style="24" customWidth="1"/>
    <col min="2" max="9" width="6.625" style="24" customWidth="1"/>
    <col min="10" max="10" width="8.125" style="24" customWidth="1"/>
    <col min="11" max="11" width="8.25390625" style="88" customWidth="1"/>
    <col min="12" max="12" width="15.625" style="114" customWidth="1"/>
    <col min="13" max="13" width="26.625" style="114" customWidth="1"/>
    <col min="14" max="14" width="5.50390625" style="88" customWidth="1"/>
    <col min="15" max="15" width="2.125" style="135" customWidth="1"/>
    <col min="16" max="16" width="8.50390625" style="88" customWidth="1"/>
    <col min="17" max="17" width="2.125" style="92" customWidth="1"/>
    <col min="18" max="18" width="2.00390625" style="24" customWidth="1"/>
    <col min="19" max="26" width="10.625" style="24" customWidth="1"/>
    <col min="27" max="16384" width="10.625" style="24" customWidth="1"/>
  </cols>
  <sheetData>
    <row r="1" spans="1:18" s="19" customFormat="1" ht="18" customHeight="1">
      <c r="A1" s="230" t="s">
        <v>164</v>
      </c>
      <c r="B1" s="244" t="s">
        <v>527</v>
      </c>
      <c r="C1" s="244"/>
      <c r="D1" s="244"/>
      <c r="E1" s="244"/>
      <c r="F1" s="244"/>
      <c r="G1" s="244"/>
      <c r="H1" s="244"/>
      <c r="I1" s="244"/>
      <c r="J1" s="245"/>
      <c r="K1" s="54" t="s">
        <v>53</v>
      </c>
      <c r="L1" s="56" t="s">
        <v>54</v>
      </c>
      <c r="M1" s="234" t="s">
        <v>150</v>
      </c>
      <c r="N1" s="232" t="s">
        <v>55</v>
      </c>
      <c r="O1" s="129" t="s">
        <v>0</v>
      </c>
      <c r="P1" s="57" t="s">
        <v>56</v>
      </c>
      <c r="Q1" s="58"/>
      <c r="R1" s="20"/>
    </row>
    <row r="2" spans="1:18" s="19" customFormat="1" ht="18" customHeight="1">
      <c r="A2" s="231"/>
      <c r="B2" s="246"/>
      <c r="C2" s="246"/>
      <c r="D2" s="246"/>
      <c r="E2" s="246"/>
      <c r="F2" s="246"/>
      <c r="G2" s="246"/>
      <c r="H2" s="246"/>
      <c r="I2" s="246"/>
      <c r="J2" s="247"/>
      <c r="K2" s="59" t="s">
        <v>57</v>
      </c>
      <c r="L2" s="61" t="s">
        <v>57</v>
      </c>
      <c r="M2" s="235"/>
      <c r="N2" s="233"/>
      <c r="O2" s="130" t="s">
        <v>0</v>
      </c>
      <c r="P2" s="62" t="s">
        <v>57</v>
      </c>
      <c r="Q2" s="63"/>
      <c r="R2" s="20"/>
    </row>
    <row r="3" spans="1:17" ht="15">
      <c r="A3" s="21"/>
      <c r="B3" s="22"/>
      <c r="C3" s="22"/>
      <c r="D3" s="22"/>
      <c r="E3" s="22"/>
      <c r="F3" s="22"/>
      <c r="G3" s="22"/>
      <c r="H3" s="22"/>
      <c r="I3" s="22"/>
      <c r="J3" s="23"/>
      <c r="K3" s="131" t="str">
        <f>1!A103</f>
        <v>000</v>
      </c>
      <c r="L3" s="146" t="str">
        <f>1!B103</f>
        <v>455-25086-90</v>
      </c>
      <c r="M3" s="146" t="str">
        <f>1!C103</f>
        <v>CARBURETOR ASS'Y, WT399A</v>
      </c>
      <c r="N3" s="106" t="str">
        <f>1!D103</f>
        <v>1</v>
      </c>
      <c r="O3" s="136">
        <f>1!E103</f>
      </c>
      <c r="P3" s="69">
        <f>1!F103</f>
      </c>
      <c r="Q3" s="70">
        <f>1!G103</f>
      </c>
    </row>
    <row r="4" spans="1:17" ht="15">
      <c r="A4" s="21"/>
      <c r="B4" s="22"/>
      <c r="C4" s="22"/>
      <c r="D4" s="22"/>
      <c r="E4" s="22"/>
      <c r="F4" s="22"/>
      <c r="G4" s="22"/>
      <c r="H4" s="22"/>
      <c r="I4" s="22"/>
      <c r="J4" s="23"/>
      <c r="K4" s="132" t="str">
        <f>1!A104</f>
        <v>002</v>
      </c>
      <c r="L4" s="147" t="str">
        <f>1!B104</f>
        <v>578-25007-20</v>
      </c>
      <c r="M4" s="147" t="str">
        <f>1!C104</f>
        <v>INLET SCREEN</v>
      </c>
      <c r="N4" s="67" t="str">
        <f>1!D104</f>
        <v>1</v>
      </c>
      <c r="O4" s="133">
        <f>1!E104</f>
      </c>
      <c r="P4" s="71">
        <f>1!F104</f>
      </c>
      <c r="Q4" s="72">
        <f>1!G104</f>
      </c>
    </row>
    <row r="5" spans="1:17" ht="15">
      <c r="A5" s="21"/>
      <c r="B5" s="22"/>
      <c r="C5" s="22"/>
      <c r="D5" s="22"/>
      <c r="E5" s="22"/>
      <c r="F5" s="22"/>
      <c r="G5" s="22"/>
      <c r="H5" s="22"/>
      <c r="I5" s="22"/>
      <c r="J5" s="23"/>
      <c r="K5" s="64" t="str">
        <f>1!A105</f>
        <v>003</v>
      </c>
      <c r="L5" s="147" t="str">
        <f>1!B105</f>
        <v>575-25006-20</v>
      </c>
      <c r="M5" s="147" t="str">
        <f>1!C105</f>
        <v>PUMP BODY</v>
      </c>
      <c r="N5" s="67" t="str">
        <f>1!D105</f>
        <v>1</v>
      </c>
      <c r="O5" s="133">
        <f>1!E105</f>
      </c>
      <c r="P5" s="71">
        <f>1!F105</f>
      </c>
      <c r="Q5" s="72">
        <f>1!G105</f>
      </c>
    </row>
    <row r="6" spans="1:17" ht="14.25">
      <c r="A6" s="21"/>
      <c r="B6" s="22"/>
      <c r="C6" s="22"/>
      <c r="D6" s="22"/>
      <c r="E6" s="22"/>
      <c r="F6" s="22"/>
      <c r="G6" s="22"/>
      <c r="H6" s="22"/>
      <c r="I6" s="22"/>
      <c r="J6" s="23"/>
      <c r="K6" s="64" t="str">
        <f>1!A106</f>
        <v>004</v>
      </c>
      <c r="L6" s="147" t="str">
        <f>1!B106</f>
        <v>514-25001-20</v>
      </c>
      <c r="M6" s="147" t="str">
        <f>1!C106</f>
        <v>SET SCREW</v>
      </c>
      <c r="N6" s="67" t="str">
        <f>1!D106</f>
        <v>1</v>
      </c>
      <c r="O6" s="133">
        <f>1!E106</f>
      </c>
      <c r="P6" s="71">
        <f>1!F106</f>
      </c>
      <c r="Q6" s="72">
        <f>1!G106</f>
      </c>
    </row>
    <row r="7" spans="1:17" ht="14.25">
      <c r="A7" s="21"/>
      <c r="B7" s="22"/>
      <c r="C7" s="22"/>
      <c r="D7" s="22"/>
      <c r="E7" s="22"/>
      <c r="F7" s="22"/>
      <c r="G7" s="22"/>
      <c r="H7" s="22"/>
      <c r="I7" s="22"/>
      <c r="J7" s="23"/>
      <c r="K7" s="64" t="str">
        <f>1!A107</f>
        <v>005</v>
      </c>
      <c r="L7" s="147" t="str">
        <f>1!B107</f>
        <v>577-25007-20</v>
      </c>
      <c r="M7" s="147" t="str">
        <f>1!C107</f>
        <v>PUMP GASKET</v>
      </c>
      <c r="N7" s="67" t="str">
        <f>1!D107</f>
        <v>1</v>
      </c>
      <c r="O7" s="133">
        <f>1!E107</f>
      </c>
      <c r="P7" s="71">
        <f>1!F107</f>
      </c>
      <c r="Q7" s="72">
        <f>1!G107</f>
      </c>
    </row>
    <row r="8" spans="1:17" ht="14.25">
      <c r="A8" s="21"/>
      <c r="B8" s="22"/>
      <c r="C8" s="22"/>
      <c r="D8" s="22"/>
      <c r="E8" s="22"/>
      <c r="F8" s="22"/>
      <c r="G8" s="22"/>
      <c r="H8" s="22"/>
      <c r="I8" s="22"/>
      <c r="J8" s="23"/>
      <c r="K8" s="64" t="str">
        <f>1!A108</f>
        <v>006</v>
      </c>
      <c r="L8" s="147" t="str">
        <f>1!B108</f>
        <v>576-25006-20</v>
      </c>
      <c r="M8" s="147" t="str">
        <f>1!C108</f>
        <v>PUMP DIAPHRAGM</v>
      </c>
      <c r="N8" s="67" t="str">
        <f>1!D108</f>
        <v>1</v>
      </c>
      <c r="O8" s="133">
        <f>1!E108</f>
      </c>
      <c r="P8" s="71">
        <f>1!F108</f>
      </c>
      <c r="Q8" s="72">
        <f>1!G108</f>
      </c>
    </row>
    <row r="9" spans="1:17" ht="14.25">
      <c r="A9" s="21"/>
      <c r="B9" s="22"/>
      <c r="C9" s="22"/>
      <c r="D9" s="22"/>
      <c r="E9" s="22"/>
      <c r="F9" s="22"/>
      <c r="G9" s="22"/>
      <c r="H9" s="22"/>
      <c r="I9" s="22"/>
      <c r="J9" s="23"/>
      <c r="K9" s="64" t="str">
        <f>1!A109</f>
        <v>007</v>
      </c>
      <c r="L9" s="147" t="str">
        <f>1!B109</f>
        <v>603-25012-20</v>
      </c>
      <c r="M9" s="147" t="str">
        <f>1!C109</f>
        <v>NEEDLE VALVE                 #</v>
      </c>
      <c r="N9" s="67" t="str">
        <f>1!D109</f>
        <v>1</v>
      </c>
      <c r="O9" s="133">
        <f>1!E109</f>
      </c>
      <c r="P9" s="71">
        <f>1!F109</f>
      </c>
      <c r="Q9" s="72">
        <f>1!G109</f>
      </c>
    </row>
    <row r="10" spans="1:17" ht="14.25">
      <c r="A10" s="21"/>
      <c r="B10" s="22"/>
      <c r="C10" s="22"/>
      <c r="D10" s="22"/>
      <c r="E10" s="22"/>
      <c r="F10" s="22"/>
      <c r="G10" s="22"/>
      <c r="H10" s="22"/>
      <c r="I10" s="22"/>
      <c r="J10" s="23"/>
      <c r="K10" s="64" t="str">
        <f>1!A110</f>
        <v>008</v>
      </c>
      <c r="L10" s="147" t="str">
        <f>1!B110</f>
        <v>475-25038-20</v>
      </c>
      <c r="M10" s="147" t="str">
        <f>1!C110</f>
        <v>DIAPHRAGM GASKET</v>
      </c>
      <c r="N10" s="67" t="str">
        <f>1!D110</f>
        <v>1</v>
      </c>
      <c r="O10" s="133">
        <f>1!E110</f>
      </c>
      <c r="P10" s="71">
        <f>1!F110</f>
      </c>
      <c r="Q10" s="72">
        <f>1!G110</f>
      </c>
    </row>
    <row r="11" spans="1:17" ht="14.25">
      <c r="A11" s="21"/>
      <c r="B11" s="22"/>
      <c r="C11" s="22"/>
      <c r="D11" s="22"/>
      <c r="E11" s="22"/>
      <c r="F11" s="22"/>
      <c r="G11" s="22"/>
      <c r="H11" s="22"/>
      <c r="I11" s="22"/>
      <c r="J11" s="23"/>
      <c r="K11" s="64" t="str">
        <f>1!A111</f>
        <v>009</v>
      </c>
      <c r="L11" s="147" t="str">
        <f>1!B111</f>
        <v>474-25001-80</v>
      </c>
      <c r="M11" s="147" t="str">
        <f>1!C111</f>
        <v>METERING DIAPHRAGM COMP.     #</v>
      </c>
      <c r="N11" s="67" t="str">
        <f>1!D111</f>
        <v>1</v>
      </c>
      <c r="O11" s="133">
        <f>1!E111</f>
      </c>
      <c r="P11" s="71">
        <f>1!F111</f>
      </c>
      <c r="Q11" s="72">
        <f>1!G111</f>
      </c>
    </row>
    <row r="12" spans="1:17" ht="14.25">
      <c r="A12" s="21"/>
      <c r="B12" s="22"/>
      <c r="C12" s="22"/>
      <c r="D12" s="22"/>
      <c r="E12" s="22"/>
      <c r="F12" s="22"/>
      <c r="G12" s="22"/>
      <c r="H12" s="22"/>
      <c r="I12" s="22"/>
      <c r="J12" s="23"/>
      <c r="K12" s="64" t="str">
        <f>1!A112</f>
        <v>010</v>
      </c>
      <c r="L12" s="147" t="str">
        <f>1!B112</f>
        <v>476-25004-20</v>
      </c>
      <c r="M12" s="147" t="str">
        <f>1!C112</f>
        <v>DIAPHRAGM COVER</v>
      </c>
      <c r="N12" s="67" t="str">
        <f>1!D112</f>
        <v>1</v>
      </c>
      <c r="O12" s="133">
        <f>1!E112</f>
      </c>
      <c r="P12" s="71">
        <f>1!F112</f>
      </c>
      <c r="Q12" s="72">
        <f>1!G112</f>
      </c>
    </row>
    <row r="13" spans="1:17" ht="14.25">
      <c r="A13" s="21"/>
      <c r="B13" s="22"/>
      <c r="C13" s="22"/>
      <c r="D13" s="22"/>
      <c r="E13" s="22"/>
      <c r="F13" s="22"/>
      <c r="G13" s="22"/>
      <c r="H13" s="22"/>
      <c r="I13" s="22"/>
      <c r="J13" s="23"/>
      <c r="K13" s="64" t="str">
        <f>1!A113</f>
        <v>011</v>
      </c>
      <c r="L13" s="147" t="str">
        <f>1!B113</f>
        <v>477-25080-20</v>
      </c>
      <c r="M13" s="147" t="str">
        <f>1!C113</f>
        <v>VALVE SPRING</v>
      </c>
      <c r="N13" s="67" t="str">
        <f>1!D113</f>
        <v>1</v>
      </c>
      <c r="O13" s="133">
        <f>1!E113</f>
      </c>
      <c r="P13" s="71">
        <f>1!F113</f>
      </c>
      <c r="Q13" s="72">
        <f>1!G113</f>
      </c>
    </row>
    <row r="14" spans="1:17" ht="14.25">
      <c r="A14" s="21"/>
      <c r="B14" s="22"/>
      <c r="C14" s="22"/>
      <c r="D14" s="25"/>
      <c r="E14" s="25"/>
      <c r="F14" s="25"/>
      <c r="G14" s="22"/>
      <c r="H14" s="22"/>
      <c r="I14" s="22"/>
      <c r="J14" s="23"/>
      <c r="K14" s="64" t="str">
        <f>1!A114</f>
        <v>012</v>
      </c>
      <c r="L14" s="147" t="str">
        <f>1!B114</f>
        <v>546-25001-20</v>
      </c>
      <c r="M14" s="147" t="str">
        <f>1!C114</f>
        <v>HINGE PIN SET SCREW</v>
      </c>
      <c r="N14" s="67" t="str">
        <f>1!D114</f>
        <v>1</v>
      </c>
      <c r="O14" s="133">
        <f>1!E114</f>
      </c>
      <c r="P14" s="71">
        <f>1!F114</f>
      </c>
      <c r="Q14" s="72">
        <f>1!G114</f>
      </c>
    </row>
    <row r="15" spans="1:17" ht="14.25">
      <c r="A15" s="21"/>
      <c r="B15" s="22"/>
      <c r="C15" s="22"/>
      <c r="D15" s="22"/>
      <c r="E15" s="22"/>
      <c r="F15" s="22"/>
      <c r="G15" s="22"/>
      <c r="H15" s="22"/>
      <c r="I15" s="22"/>
      <c r="J15" s="23"/>
      <c r="K15" s="64" t="str">
        <f>1!A115</f>
        <v>013</v>
      </c>
      <c r="L15" s="147" t="str">
        <f>1!B115</f>
        <v>605-25001-20</v>
      </c>
      <c r="M15" s="147" t="str">
        <f>1!C115</f>
        <v>HINGE PIN</v>
      </c>
      <c r="N15" s="67" t="str">
        <f>1!D115</f>
        <v>1</v>
      </c>
      <c r="O15" s="133">
        <f>1!E115</f>
      </c>
      <c r="P15" s="71">
        <f>1!F115</f>
      </c>
      <c r="Q15" s="72">
        <f>1!G115</f>
      </c>
    </row>
    <row r="16" spans="1:17" ht="14.25">
      <c r="A16" s="21"/>
      <c r="B16" s="22"/>
      <c r="C16" s="22"/>
      <c r="D16" s="22"/>
      <c r="E16" s="22"/>
      <c r="F16" s="22"/>
      <c r="G16" s="22"/>
      <c r="H16" s="22"/>
      <c r="I16" s="22"/>
      <c r="J16" s="23"/>
      <c r="K16" s="64" t="str">
        <f>1!A116</f>
        <v>014</v>
      </c>
      <c r="L16" s="147" t="str">
        <f>1!B116</f>
        <v>473-25001-20</v>
      </c>
      <c r="M16" s="147" t="str">
        <f>1!C116</f>
        <v>VALVE HINGE</v>
      </c>
      <c r="N16" s="67" t="str">
        <f>1!D116</f>
        <v>1</v>
      </c>
      <c r="O16" s="133">
        <f>1!E116</f>
      </c>
      <c r="P16" s="71">
        <f>1!F116</f>
      </c>
      <c r="Q16" s="72">
        <f>1!G116</f>
      </c>
    </row>
    <row r="17" spans="1:17" ht="14.25">
      <c r="A17" s="21"/>
      <c r="B17" s="22"/>
      <c r="C17" s="22"/>
      <c r="D17" s="22"/>
      <c r="E17" s="22"/>
      <c r="F17" s="22"/>
      <c r="G17" s="22"/>
      <c r="H17" s="22"/>
      <c r="I17" s="22"/>
      <c r="J17" s="23"/>
      <c r="K17" s="64" t="str">
        <f>1!A117</f>
        <v>022</v>
      </c>
      <c r="L17" s="147" t="str">
        <f>1!B117</f>
        <v>623-25032-20</v>
      </c>
      <c r="M17" s="147" t="str">
        <f>1!C117</f>
        <v>HIGH/LOW ADJUST SPRING</v>
      </c>
      <c r="N17" s="67" t="str">
        <f>1!D117</f>
        <v>1</v>
      </c>
      <c r="O17" s="133">
        <f>1!E117</f>
      </c>
      <c r="P17" s="71">
        <f>1!F117</f>
      </c>
      <c r="Q17" s="72">
        <f>1!G117</f>
      </c>
    </row>
    <row r="18" spans="1:17" ht="14.25">
      <c r="A18" s="21"/>
      <c r="B18" s="22"/>
      <c r="C18" s="22"/>
      <c r="D18" s="22"/>
      <c r="E18" s="22"/>
      <c r="F18" s="22"/>
      <c r="G18" s="22"/>
      <c r="H18" s="22"/>
      <c r="I18" s="22"/>
      <c r="J18" s="23"/>
      <c r="K18" s="64" t="str">
        <f>1!A118</f>
        <v>023</v>
      </c>
      <c r="L18" s="147" t="str">
        <f>1!B118</f>
        <v>461-25086-20</v>
      </c>
      <c r="M18" s="147" t="str">
        <f>1!C118</f>
        <v>LOW ADJUSTMENT SCREW</v>
      </c>
      <c r="N18" s="67" t="str">
        <f>1!D118</f>
        <v>1</v>
      </c>
      <c r="O18" s="133">
        <f>1!E118</f>
      </c>
      <c r="P18" s="71">
        <f>1!F118</f>
      </c>
      <c r="Q18" s="72">
        <f>1!G118</f>
      </c>
    </row>
    <row r="19" spans="1:17" ht="14.25">
      <c r="A19" s="21"/>
      <c r="B19" s="22"/>
      <c r="C19" s="22"/>
      <c r="D19" s="22"/>
      <c r="E19" s="22"/>
      <c r="F19" s="22"/>
      <c r="G19" s="22"/>
      <c r="H19" s="22"/>
      <c r="I19" s="22"/>
      <c r="J19" s="23"/>
      <c r="K19" s="64" t="str">
        <f>1!A119</f>
        <v>024</v>
      </c>
      <c r="L19" s="147" t="str">
        <f>1!B119</f>
        <v>485-25040-20</v>
      </c>
      <c r="M19" s="147" t="str">
        <f>1!C119</f>
        <v>HIGH ADJUSTMENT SPRING</v>
      </c>
      <c r="N19" s="67" t="str">
        <f>1!D119</f>
        <v>1</v>
      </c>
      <c r="O19" s="133">
        <f>1!E119</f>
      </c>
      <c r="P19" s="71">
        <f>1!F119</f>
      </c>
      <c r="Q19" s="72">
        <f>1!G119</f>
      </c>
    </row>
    <row r="20" spans="1:17" ht="14.25">
      <c r="A20" s="21"/>
      <c r="B20" s="22"/>
      <c r="C20" s="22"/>
      <c r="D20" s="22"/>
      <c r="E20" s="22"/>
      <c r="F20" s="22"/>
      <c r="G20" s="22"/>
      <c r="H20" s="22"/>
      <c r="I20" s="22"/>
      <c r="J20" s="23"/>
      <c r="K20" s="64" t="str">
        <f>1!A120</f>
        <v>025</v>
      </c>
      <c r="L20" s="147" t="str">
        <f>1!B120</f>
        <v>460-25086-20</v>
      </c>
      <c r="M20" s="147" t="str">
        <f>1!C120</f>
        <v>HIGH ADJUSTMENT SCREW</v>
      </c>
      <c r="N20" s="67" t="str">
        <f>1!D120</f>
        <v>1</v>
      </c>
      <c r="O20" s="133">
        <f>1!E120</f>
      </c>
      <c r="P20" s="71">
        <f>1!F120</f>
      </c>
      <c r="Q20" s="72">
        <f>1!G120</f>
      </c>
    </row>
    <row r="21" spans="1:17" ht="14.25">
      <c r="A21" s="21"/>
      <c r="B21" s="22"/>
      <c r="C21" s="22"/>
      <c r="D21" s="22"/>
      <c r="E21" s="22"/>
      <c r="F21" s="22"/>
      <c r="G21" s="22"/>
      <c r="H21" s="22"/>
      <c r="I21" s="22"/>
      <c r="J21" s="23"/>
      <c r="K21" s="64" t="str">
        <f>1!A121</f>
        <v>026</v>
      </c>
      <c r="L21" s="147" t="str">
        <f>1!B121</f>
        <v>548-25012-20</v>
      </c>
      <c r="M21" s="147" t="str">
        <f>1!C121</f>
        <v>SET SCREW</v>
      </c>
      <c r="N21" s="67" t="str">
        <f>1!D121</f>
        <v>4</v>
      </c>
      <c r="O21" s="133">
        <f>1!E121</f>
      </c>
      <c r="P21" s="71">
        <f>1!F121</f>
      </c>
      <c r="Q21" s="72">
        <f>1!G121</f>
      </c>
    </row>
    <row r="22" spans="1:17" ht="14.25">
      <c r="A22" s="21"/>
      <c r="B22" s="22"/>
      <c r="C22" s="22"/>
      <c r="D22" s="22"/>
      <c r="E22" s="22"/>
      <c r="F22" s="22"/>
      <c r="G22" s="22"/>
      <c r="H22" s="22"/>
      <c r="I22" s="22"/>
      <c r="J22" s="23"/>
      <c r="K22" s="64"/>
      <c r="L22" s="147"/>
      <c r="M22" s="147"/>
      <c r="N22" s="67"/>
      <c r="O22" s="133"/>
      <c r="P22" s="71"/>
      <c r="Q22" s="72"/>
    </row>
    <row r="23" spans="1:17" ht="14.25">
      <c r="A23" s="21"/>
      <c r="B23" s="22"/>
      <c r="C23" s="22"/>
      <c r="D23" s="22"/>
      <c r="E23" s="22"/>
      <c r="F23" s="22"/>
      <c r="G23" s="22"/>
      <c r="H23" s="22"/>
      <c r="I23" s="22"/>
      <c r="J23" s="23"/>
      <c r="K23" s="64"/>
      <c r="L23" s="147"/>
      <c r="M23" s="147"/>
      <c r="N23" s="67"/>
      <c r="O23" s="133"/>
      <c r="P23" s="71"/>
      <c r="Q23" s="72"/>
    </row>
    <row r="24" spans="1:17" ht="14.25">
      <c r="A24" s="21"/>
      <c r="B24" s="22"/>
      <c r="C24" s="22"/>
      <c r="D24" s="22"/>
      <c r="E24" s="22"/>
      <c r="F24" s="22"/>
      <c r="G24" s="22"/>
      <c r="H24" s="22"/>
      <c r="I24" s="22"/>
      <c r="J24" s="23"/>
      <c r="K24" s="64"/>
      <c r="L24" s="147"/>
      <c r="M24" s="147"/>
      <c r="N24" s="67"/>
      <c r="O24" s="133"/>
      <c r="P24" s="71"/>
      <c r="Q24" s="72"/>
    </row>
    <row r="25" spans="1:17" ht="14.25">
      <c r="A25" s="21"/>
      <c r="B25" s="22"/>
      <c r="C25" s="22"/>
      <c r="D25" s="22"/>
      <c r="E25" s="22"/>
      <c r="F25" s="22"/>
      <c r="G25" s="22"/>
      <c r="H25" s="22"/>
      <c r="I25" s="22"/>
      <c r="J25" s="23"/>
      <c r="K25" s="74"/>
      <c r="L25" s="167"/>
      <c r="M25" s="167"/>
      <c r="N25" s="76"/>
      <c r="O25" s="137"/>
      <c r="P25" s="73"/>
      <c r="Q25" s="78"/>
    </row>
    <row r="26" spans="1:17" ht="14.25">
      <c r="A26" s="21"/>
      <c r="B26" s="22"/>
      <c r="C26" s="22"/>
      <c r="D26" s="22"/>
      <c r="E26" s="22"/>
      <c r="F26" s="22"/>
      <c r="G26" s="22"/>
      <c r="H26" s="22"/>
      <c r="I26" s="22"/>
      <c r="J26" s="23"/>
      <c r="K26" s="64"/>
      <c r="L26" s="147"/>
      <c r="M26" s="147"/>
      <c r="N26" s="67"/>
      <c r="O26" s="133"/>
      <c r="P26" s="71"/>
      <c r="Q26" s="72"/>
    </row>
    <row r="27" spans="1:17" ht="14.25">
      <c r="A27" s="21"/>
      <c r="B27" s="22"/>
      <c r="C27" s="22"/>
      <c r="D27" s="22"/>
      <c r="E27" s="22"/>
      <c r="F27" s="22"/>
      <c r="G27" s="22"/>
      <c r="H27" s="22"/>
      <c r="I27" s="22"/>
      <c r="J27" s="23"/>
      <c r="K27" s="64"/>
      <c r="L27" s="147"/>
      <c r="M27" s="147"/>
      <c r="N27" s="67"/>
      <c r="O27" s="133"/>
      <c r="P27" s="71"/>
      <c r="Q27" s="72"/>
    </row>
    <row r="28" spans="1:17" ht="14.25">
      <c r="A28" s="21"/>
      <c r="B28" s="22"/>
      <c r="C28" s="22"/>
      <c r="D28" s="22"/>
      <c r="E28" s="22"/>
      <c r="F28" s="22"/>
      <c r="G28" s="22"/>
      <c r="H28" s="22"/>
      <c r="I28" s="22"/>
      <c r="J28" s="23"/>
      <c r="K28" s="64"/>
      <c r="L28" s="147"/>
      <c r="M28" s="147"/>
      <c r="N28" s="67"/>
      <c r="O28" s="133"/>
      <c r="P28" s="71"/>
      <c r="Q28" s="72"/>
    </row>
    <row r="29" spans="1:17" ht="14.25">
      <c r="A29" s="21"/>
      <c r="B29" s="22"/>
      <c r="C29" s="22"/>
      <c r="D29" s="22"/>
      <c r="E29" s="22"/>
      <c r="F29" s="22"/>
      <c r="G29" s="22"/>
      <c r="H29" s="22"/>
      <c r="I29" s="22"/>
      <c r="J29" s="23"/>
      <c r="K29" s="64"/>
      <c r="L29" s="147"/>
      <c r="M29" s="147"/>
      <c r="N29" s="67"/>
      <c r="O29" s="133"/>
      <c r="P29" s="71"/>
      <c r="Q29" s="72"/>
    </row>
    <row r="30" spans="1:17" ht="14.25">
      <c r="A30" s="21"/>
      <c r="B30" s="22"/>
      <c r="C30" s="22"/>
      <c r="D30" s="22"/>
      <c r="E30" s="22"/>
      <c r="F30" s="22"/>
      <c r="G30" s="22"/>
      <c r="H30" s="22"/>
      <c r="I30" s="22"/>
      <c r="J30" s="23"/>
      <c r="K30" s="64"/>
      <c r="L30" s="147"/>
      <c r="M30" s="147"/>
      <c r="N30" s="67"/>
      <c r="O30" s="133"/>
      <c r="P30" s="71"/>
      <c r="Q30" s="72"/>
    </row>
    <row r="31" spans="1:17" ht="14.25">
      <c r="A31" s="21"/>
      <c r="B31" s="22"/>
      <c r="C31" s="22"/>
      <c r="D31" s="22"/>
      <c r="E31" s="22"/>
      <c r="F31" s="22"/>
      <c r="G31" s="22"/>
      <c r="H31" s="22"/>
      <c r="I31" s="22"/>
      <c r="J31" s="23"/>
      <c r="K31" s="64"/>
      <c r="L31" s="147"/>
      <c r="M31" s="147"/>
      <c r="N31" s="67"/>
      <c r="O31" s="133"/>
      <c r="P31" s="71"/>
      <c r="Q31" s="72"/>
    </row>
    <row r="32" spans="1:17" ht="14.25">
      <c r="A32" s="21"/>
      <c r="B32" s="22"/>
      <c r="C32" s="22"/>
      <c r="D32" s="22"/>
      <c r="E32" s="22"/>
      <c r="F32" s="22"/>
      <c r="G32" s="22"/>
      <c r="H32" s="22"/>
      <c r="I32" s="22"/>
      <c r="J32" s="23"/>
      <c r="K32" s="64"/>
      <c r="L32" s="147"/>
      <c r="M32" s="147"/>
      <c r="N32" s="67"/>
      <c r="O32" s="133"/>
      <c r="P32" s="71"/>
      <c r="Q32" s="72"/>
    </row>
    <row r="33" spans="1:17" ht="14.25">
      <c r="A33" s="21"/>
      <c r="B33" s="22"/>
      <c r="C33" s="22"/>
      <c r="D33" s="22"/>
      <c r="E33" s="22"/>
      <c r="F33" s="22"/>
      <c r="G33" s="22"/>
      <c r="H33" s="22"/>
      <c r="I33" s="22"/>
      <c r="J33" s="23"/>
      <c r="K33" s="64"/>
      <c r="L33" s="147"/>
      <c r="M33" s="147"/>
      <c r="N33" s="67"/>
      <c r="O33" s="133"/>
      <c r="P33" s="71"/>
      <c r="Q33" s="72"/>
    </row>
    <row r="34" spans="1:17" ht="14.25">
      <c r="A34" s="21"/>
      <c r="B34" s="22"/>
      <c r="C34" s="22"/>
      <c r="D34" s="22"/>
      <c r="E34" s="22"/>
      <c r="F34" s="22"/>
      <c r="G34" s="22"/>
      <c r="H34" s="22"/>
      <c r="I34" s="22"/>
      <c r="J34" s="23"/>
      <c r="K34" s="64"/>
      <c r="L34" s="147"/>
      <c r="M34" s="147"/>
      <c r="N34" s="67"/>
      <c r="O34" s="133"/>
      <c r="P34" s="71"/>
      <c r="Q34" s="72"/>
    </row>
    <row r="35" spans="1:17" ht="14.25">
      <c r="A35" s="21"/>
      <c r="B35" s="22"/>
      <c r="C35" s="22"/>
      <c r="D35" s="22"/>
      <c r="E35" s="22"/>
      <c r="F35" s="22"/>
      <c r="G35" s="22"/>
      <c r="H35" s="22"/>
      <c r="I35" s="22"/>
      <c r="J35" s="23"/>
      <c r="K35" s="64"/>
      <c r="L35" s="147"/>
      <c r="M35" s="147"/>
      <c r="N35" s="67"/>
      <c r="O35" s="133"/>
      <c r="P35" s="71"/>
      <c r="Q35" s="72"/>
    </row>
    <row r="36" spans="1:17" ht="14.25">
      <c r="A36" s="21"/>
      <c r="B36" s="22"/>
      <c r="C36" s="22"/>
      <c r="D36" s="22"/>
      <c r="E36" s="22"/>
      <c r="F36" s="22"/>
      <c r="G36" s="22"/>
      <c r="H36" s="22"/>
      <c r="I36" s="22"/>
      <c r="J36" s="23"/>
      <c r="K36" s="64"/>
      <c r="L36" s="147"/>
      <c r="M36" s="147"/>
      <c r="N36" s="67"/>
      <c r="O36" s="133"/>
      <c r="P36" s="71"/>
      <c r="Q36" s="72"/>
    </row>
    <row r="37" spans="1:17" ht="14.25">
      <c r="A37" s="21"/>
      <c r="B37" s="22"/>
      <c r="C37" s="22"/>
      <c r="D37" s="22"/>
      <c r="E37" s="22"/>
      <c r="F37" s="22"/>
      <c r="G37" s="22"/>
      <c r="H37" s="22"/>
      <c r="I37" s="22"/>
      <c r="J37" s="23"/>
      <c r="K37" s="64"/>
      <c r="L37" s="147"/>
      <c r="M37" s="147"/>
      <c r="N37" s="67"/>
      <c r="O37" s="133"/>
      <c r="P37" s="71"/>
      <c r="Q37" s="72"/>
    </row>
    <row r="38" spans="1:17" ht="14.25">
      <c r="A38" s="21"/>
      <c r="B38" s="22"/>
      <c r="C38" s="22"/>
      <c r="D38" s="22"/>
      <c r="E38" s="22"/>
      <c r="F38" s="22"/>
      <c r="G38" s="22"/>
      <c r="H38" s="22"/>
      <c r="I38" s="22"/>
      <c r="J38" s="23"/>
      <c r="K38" s="64"/>
      <c r="L38" s="147"/>
      <c r="M38" s="147"/>
      <c r="N38" s="67"/>
      <c r="O38" s="133"/>
      <c r="P38" s="71"/>
      <c r="Q38" s="72"/>
    </row>
    <row r="39" spans="1:17" ht="14.25">
      <c r="A39" s="21"/>
      <c r="B39" s="22"/>
      <c r="C39" s="22"/>
      <c r="D39" s="22"/>
      <c r="E39" s="22"/>
      <c r="F39" s="22"/>
      <c r="G39" s="22"/>
      <c r="H39" s="22"/>
      <c r="I39" s="22"/>
      <c r="J39" s="23"/>
      <c r="K39" s="64"/>
      <c r="L39" s="147"/>
      <c r="M39" s="147"/>
      <c r="N39" s="67"/>
      <c r="O39" s="133"/>
      <c r="P39" s="71"/>
      <c r="Q39" s="72"/>
    </row>
    <row r="40" spans="1:17" ht="14.25">
      <c r="A40" s="21"/>
      <c r="B40" s="22"/>
      <c r="C40" s="22"/>
      <c r="D40" s="22"/>
      <c r="E40" s="22"/>
      <c r="F40" s="22"/>
      <c r="G40" s="22"/>
      <c r="H40" s="22"/>
      <c r="I40" s="22"/>
      <c r="J40" s="23"/>
      <c r="K40" s="64"/>
      <c r="L40" s="147"/>
      <c r="M40" s="147"/>
      <c r="N40" s="67"/>
      <c r="O40" s="133"/>
      <c r="P40" s="71"/>
      <c r="Q40" s="72"/>
    </row>
    <row r="41" spans="1:17" ht="15">
      <c r="A41" s="26"/>
      <c r="B41" s="27"/>
      <c r="C41" s="27"/>
      <c r="D41" s="27"/>
      <c r="E41" s="27"/>
      <c r="F41" s="27"/>
      <c r="G41" s="27"/>
      <c r="H41" s="27"/>
      <c r="I41" s="27"/>
      <c r="J41" s="28"/>
      <c r="K41" s="95"/>
      <c r="L41" s="168"/>
      <c r="M41" s="97"/>
      <c r="N41" s="98"/>
      <c r="O41" s="134"/>
      <c r="P41" s="100"/>
      <c r="Q41" s="101"/>
    </row>
  </sheetData>
  <mergeCells count="4">
    <mergeCell ref="N1:N2"/>
    <mergeCell ref="A1:A2"/>
    <mergeCell ref="M1:M2"/>
    <mergeCell ref="B1:J2"/>
  </mergeCells>
  <printOptions horizontalCentered="1"/>
  <pageMargins left="0.3937007874015748" right="0.3937007874015748" top="0.2755905511811024" bottom="0.2755905511811024" header="0.2362204724409449" footer="0.1968503937007874"/>
  <pageSetup fitToHeight="1" fitToWidth="1" horizontalDpi="1200" verticalDpi="1200" orientation="landscape" paperSize="9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showZeros="0" zoomScale="75" zoomScaleNormal="75" workbookViewId="0" topLeftCell="A1">
      <selection activeCell="M6" sqref="M6"/>
    </sheetView>
  </sheetViews>
  <sheetFormatPr defaultColWidth="10.625" defaultRowHeight="13.5"/>
  <cols>
    <col min="1" max="1" width="9.625" style="24" customWidth="1"/>
    <col min="2" max="9" width="6.625" style="24" customWidth="1"/>
    <col min="10" max="10" width="8.125" style="24" customWidth="1"/>
    <col min="11" max="11" width="8.25390625" style="88" customWidth="1"/>
    <col min="12" max="12" width="15.625" style="114" customWidth="1"/>
    <col min="13" max="13" width="26.625" style="114" customWidth="1"/>
    <col min="14" max="14" width="5.50390625" style="88" customWidth="1"/>
    <col min="15" max="15" width="2.125" style="91" customWidth="1"/>
    <col min="16" max="16" width="8.50390625" style="88" customWidth="1"/>
    <col min="17" max="17" width="2.125" style="92" customWidth="1"/>
    <col min="18" max="18" width="2.00390625" style="24" customWidth="1"/>
    <col min="19" max="26" width="10.625" style="24" customWidth="1"/>
    <col min="27" max="16384" width="10.625" style="24" customWidth="1"/>
  </cols>
  <sheetData>
    <row r="1" spans="1:18" s="19" customFormat="1" ht="18" customHeight="1">
      <c r="A1" s="230" t="s">
        <v>165</v>
      </c>
      <c r="B1" s="244" t="s">
        <v>528</v>
      </c>
      <c r="C1" s="244"/>
      <c r="D1" s="244"/>
      <c r="E1" s="244"/>
      <c r="F1" s="244"/>
      <c r="G1" s="244"/>
      <c r="H1" s="244"/>
      <c r="I1" s="244"/>
      <c r="J1" s="245"/>
      <c r="K1" s="54" t="s">
        <v>53</v>
      </c>
      <c r="L1" s="56" t="s">
        <v>54</v>
      </c>
      <c r="M1" s="234" t="s">
        <v>150</v>
      </c>
      <c r="N1" s="232" t="s">
        <v>55</v>
      </c>
      <c r="O1" s="55" t="s">
        <v>0</v>
      </c>
      <c r="P1" s="57" t="s">
        <v>56</v>
      </c>
      <c r="Q1" s="58"/>
      <c r="R1" s="20"/>
    </row>
    <row r="2" spans="1:18" s="19" customFormat="1" ht="18" customHeight="1">
      <c r="A2" s="231"/>
      <c r="B2" s="246"/>
      <c r="C2" s="246"/>
      <c r="D2" s="246"/>
      <c r="E2" s="246"/>
      <c r="F2" s="246"/>
      <c r="G2" s="246"/>
      <c r="H2" s="246"/>
      <c r="I2" s="246"/>
      <c r="J2" s="247"/>
      <c r="K2" s="59" t="s">
        <v>57</v>
      </c>
      <c r="L2" s="61" t="s">
        <v>57</v>
      </c>
      <c r="M2" s="235"/>
      <c r="N2" s="233"/>
      <c r="O2" s="60" t="s">
        <v>0</v>
      </c>
      <c r="P2" s="62" t="s">
        <v>57</v>
      </c>
      <c r="Q2" s="63"/>
      <c r="R2" s="20"/>
    </row>
    <row r="3" spans="1:17" ht="15">
      <c r="A3" s="21"/>
      <c r="B3" s="22"/>
      <c r="C3" s="22"/>
      <c r="D3" s="22"/>
      <c r="E3" s="22"/>
      <c r="F3" s="22"/>
      <c r="G3" s="22"/>
      <c r="H3" s="22"/>
      <c r="I3" s="22"/>
      <c r="J3" s="23"/>
      <c r="K3" s="93" t="str">
        <f>1!A123</f>
        <v>001</v>
      </c>
      <c r="L3" s="146" t="str">
        <f>1!B123</f>
        <v>175-3252K-80</v>
      </c>
      <c r="M3" s="146" t="str">
        <f>1!C123</f>
        <v>AIRCLEANER KNOB COMP.</v>
      </c>
      <c r="N3" s="106" t="str">
        <f>1!D123</f>
        <v>1</v>
      </c>
      <c r="O3" s="68">
        <f>1!E123</f>
      </c>
      <c r="P3" s="69">
        <f>1!F123</f>
      </c>
      <c r="Q3" s="70">
        <f>1!G123</f>
      </c>
    </row>
    <row r="4" spans="1:17" ht="15">
      <c r="A4" s="21"/>
      <c r="B4" s="22"/>
      <c r="C4" s="22"/>
      <c r="D4" s="22"/>
      <c r="E4" s="22"/>
      <c r="F4" s="22"/>
      <c r="G4" s="22"/>
      <c r="H4" s="22"/>
      <c r="I4" s="22"/>
      <c r="J4" s="23"/>
      <c r="K4" s="64" t="str">
        <f>1!A124</f>
        <v>002</v>
      </c>
      <c r="L4" s="147" t="str">
        <f>1!B124</f>
        <v>452-04065-90</v>
      </c>
      <c r="M4" s="147" t="str">
        <f>1!C124</f>
        <v>CLEANER COVER SET, SPARE</v>
      </c>
      <c r="N4" s="67" t="str">
        <f>1!D124</f>
        <v>1</v>
      </c>
      <c r="O4" s="65">
        <f>1!E124</f>
      </c>
      <c r="P4" s="71">
        <f>1!F124</f>
      </c>
      <c r="Q4" s="72">
        <f>1!G124</f>
      </c>
    </row>
    <row r="5" spans="1:17" ht="15">
      <c r="A5" s="21"/>
      <c r="B5" s="22"/>
      <c r="C5" s="22"/>
      <c r="D5" s="22"/>
      <c r="E5" s="22"/>
      <c r="F5" s="22"/>
      <c r="G5" s="22"/>
      <c r="H5" s="22"/>
      <c r="I5" s="22"/>
      <c r="J5" s="23"/>
      <c r="K5" s="64" t="str">
        <f>1!A125</f>
        <v>003</v>
      </c>
      <c r="L5" s="147" t="str">
        <f>1!B125</f>
        <v>191-3252K-20</v>
      </c>
      <c r="M5" s="147" t="str">
        <f>1!C125</f>
        <v>IDLE GROMMET</v>
      </c>
      <c r="N5" s="67" t="str">
        <f>1!D125</f>
        <v>1</v>
      </c>
      <c r="O5" s="65">
        <f>1!E125</f>
      </c>
      <c r="P5" s="71">
        <f>1!F125</f>
      </c>
      <c r="Q5" s="72">
        <f>1!G125</f>
      </c>
    </row>
    <row r="6" spans="1:17" ht="14.25">
      <c r="A6" s="21"/>
      <c r="B6" s="22"/>
      <c r="C6" s="22"/>
      <c r="D6" s="22"/>
      <c r="E6" s="22"/>
      <c r="F6" s="22"/>
      <c r="G6" s="22"/>
      <c r="H6" s="22"/>
      <c r="I6" s="22"/>
      <c r="J6" s="23"/>
      <c r="K6" s="64" t="str">
        <f>1!A126</f>
        <v>004</v>
      </c>
      <c r="L6" s="147" t="str">
        <f>1!B126</f>
        <v>190-3252K-20</v>
      </c>
      <c r="M6" s="147" t="str">
        <f>1!C126</f>
        <v>ADJUSTER CAP</v>
      </c>
      <c r="N6" s="67" t="str">
        <f>1!D126</f>
        <v>1</v>
      </c>
      <c r="O6" s="65">
        <f>1!E126</f>
      </c>
      <c r="P6" s="71">
        <f>1!F126</f>
      </c>
      <c r="Q6" s="72">
        <f>1!G126</f>
      </c>
    </row>
    <row r="7" spans="1:17" ht="14.25">
      <c r="A7" s="21"/>
      <c r="B7" s="22"/>
      <c r="C7" s="22"/>
      <c r="D7" s="22"/>
      <c r="E7" s="22"/>
      <c r="F7" s="22"/>
      <c r="G7" s="22"/>
      <c r="H7" s="22"/>
      <c r="I7" s="22"/>
      <c r="J7" s="23"/>
      <c r="K7" s="64" t="str">
        <f>1!A127</f>
        <v>005</v>
      </c>
      <c r="L7" s="147" t="str">
        <f>1!B127</f>
        <v>016-04065-20</v>
      </c>
      <c r="M7" s="147" t="str">
        <f>1!C127</f>
        <v>CYLINDER COVER</v>
      </c>
      <c r="N7" s="67" t="str">
        <f>1!D127</f>
        <v>1</v>
      </c>
      <c r="O7" s="65">
        <f>1!E127</f>
      </c>
      <c r="P7" s="71">
        <f>1!F127</f>
      </c>
      <c r="Q7" s="72">
        <f>1!G127</f>
      </c>
    </row>
    <row r="8" spans="1:17" ht="14.25">
      <c r="A8" s="21"/>
      <c r="B8" s="22"/>
      <c r="C8" s="22"/>
      <c r="D8" s="22"/>
      <c r="E8" s="22"/>
      <c r="F8" s="22"/>
      <c r="G8" s="22"/>
      <c r="H8" s="22"/>
      <c r="I8" s="22"/>
      <c r="J8" s="23"/>
      <c r="K8" s="64" t="str">
        <f>1!A128</f>
        <v>006</v>
      </c>
      <c r="L8" s="147" t="str">
        <f>1!B128</f>
        <v>599-04063-20</v>
      </c>
      <c r="M8" s="147" t="str">
        <f>1!C128</f>
        <v>CYLINDR SUPPORT RUBBER</v>
      </c>
      <c r="N8" s="67" t="str">
        <f>1!D128</f>
        <v>1</v>
      </c>
      <c r="O8" s="65">
        <f>1!E128</f>
      </c>
      <c r="P8" s="71">
        <f>1!F128</f>
      </c>
      <c r="Q8" s="72">
        <f>1!G128</f>
      </c>
    </row>
    <row r="9" spans="1:17" ht="14.25">
      <c r="A9" s="21"/>
      <c r="B9" s="22"/>
      <c r="C9" s="22"/>
      <c r="D9" s="22"/>
      <c r="E9" s="22"/>
      <c r="F9" s="22"/>
      <c r="G9" s="22"/>
      <c r="H9" s="22"/>
      <c r="I9" s="22"/>
      <c r="J9" s="23"/>
      <c r="K9" s="64" t="str">
        <f>1!A129</f>
        <v>010</v>
      </c>
      <c r="L9" s="147" t="str">
        <f>1!B129</f>
        <v>418-04063-20</v>
      </c>
      <c r="M9" s="147" t="str">
        <f>1!C129</f>
        <v>CLEANER PACKING</v>
      </c>
      <c r="N9" s="67" t="str">
        <f>1!D129</f>
        <v>1</v>
      </c>
      <c r="O9" s="65">
        <f>1!E129</f>
      </c>
      <c r="P9" s="71">
        <f>1!F129</f>
      </c>
      <c r="Q9" s="72">
        <f>1!G129</f>
      </c>
    </row>
    <row r="10" spans="1:17" ht="14.25">
      <c r="A10" s="21"/>
      <c r="B10" s="22"/>
      <c r="C10" s="22"/>
      <c r="D10" s="22"/>
      <c r="E10" s="22"/>
      <c r="F10" s="22"/>
      <c r="G10" s="22"/>
      <c r="H10" s="22"/>
      <c r="I10" s="22"/>
      <c r="J10" s="23"/>
      <c r="K10" s="64" t="str">
        <f>1!A130</f>
        <v>011</v>
      </c>
      <c r="L10" s="147" t="str">
        <f>1!B130</f>
        <v>994-64050-154</v>
      </c>
      <c r="M10" s="147" t="str">
        <f>1!C130</f>
        <v>HEX. HOLE BOLT 5X15WS</v>
      </c>
      <c r="N10" s="67" t="str">
        <f>1!D130</f>
        <v>3</v>
      </c>
      <c r="O10" s="65">
        <f>1!E130</f>
      </c>
      <c r="P10" s="71">
        <f>1!F130</f>
      </c>
      <c r="Q10" s="72">
        <f>1!G130</f>
      </c>
    </row>
    <row r="11" spans="1:17" ht="14.25">
      <c r="A11" s="21"/>
      <c r="B11" s="22"/>
      <c r="C11" s="22"/>
      <c r="D11" s="22"/>
      <c r="E11" s="22"/>
      <c r="F11" s="22"/>
      <c r="G11" s="22"/>
      <c r="H11" s="22"/>
      <c r="I11" s="22"/>
      <c r="J11" s="23"/>
      <c r="K11" s="64" t="str">
        <f>1!A131</f>
        <v>013</v>
      </c>
      <c r="L11" s="147" t="str">
        <f>1!B131</f>
        <v>704-3252K-80</v>
      </c>
      <c r="M11" s="147" t="str">
        <f>1!C131</f>
        <v>CHOKE BUTTON COMP.</v>
      </c>
      <c r="N11" s="67" t="str">
        <f>1!D131</f>
        <v>1</v>
      </c>
      <c r="O11" s="65">
        <f>1!E131</f>
      </c>
      <c r="P11" s="71">
        <f>1!F131</f>
      </c>
      <c r="Q11" s="72">
        <f>1!G131</f>
      </c>
    </row>
    <row r="12" spans="1:17" ht="14.25">
      <c r="A12" s="21"/>
      <c r="B12" s="22"/>
      <c r="C12" s="22"/>
      <c r="D12" s="22"/>
      <c r="E12" s="22"/>
      <c r="F12" s="22"/>
      <c r="G12" s="22"/>
      <c r="H12" s="22"/>
      <c r="I12" s="22"/>
      <c r="J12" s="23"/>
      <c r="K12" s="64" t="str">
        <f>1!A132</f>
        <v>014</v>
      </c>
      <c r="L12" s="147" t="str">
        <f>1!B132</f>
        <v>707-32550-20</v>
      </c>
      <c r="M12" s="147" t="str">
        <f>1!C132</f>
        <v>CHOKE ROD HOLDING RUBBER</v>
      </c>
      <c r="N12" s="67" t="str">
        <f>1!D132</f>
        <v>1</v>
      </c>
      <c r="O12" s="65">
        <f>1!E132</f>
      </c>
      <c r="P12" s="71">
        <f>1!F132</f>
      </c>
      <c r="Q12" s="72">
        <f>1!G132</f>
      </c>
    </row>
    <row r="13" spans="1:17" ht="14.25">
      <c r="A13" s="21"/>
      <c r="B13" s="22"/>
      <c r="C13" s="22"/>
      <c r="D13" s="22"/>
      <c r="E13" s="22"/>
      <c r="F13" s="22"/>
      <c r="G13" s="22"/>
      <c r="H13" s="22"/>
      <c r="I13" s="22"/>
      <c r="J13" s="23"/>
      <c r="K13" s="64" t="str">
        <f>1!A133</f>
        <v>015</v>
      </c>
      <c r="L13" s="147" t="str">
        <f>1!B133</f>
        <v>162-04063-81</v>
      </c>
      <c r="M13" s="147" t="str">
        <f>1!C133</f>
        <v>STOP SWITCH COMP.</v>
      </c>
      <c r="N13" s="67" t="str">
        <f>1!D133</f>
        <v>1</v>
      </c>
      <c r="O13" s="65">
        <f>1!E133</f>
      </c>
      <c r="P13" s="71">
        <f>1!F133</f>
      </c>
      <c r="Q13" s="72">
        <f>1!G133</f>
      </c>
    </row>
    <row r="14" spans="1:17" ht="14.25">
      <c r="A14" s="21"/>
      <c r="B14" s="22"/>
      <c r="C14" s="22"/>
      <c r="D14" s="25"/>
      <c r="E14" s="25"/>
      <c r="F14" s="25"/>
      <c r="G14" s="22"/>
      <c r="H14" s="22"/>
      <c r="I14" s="22"/>
      <c r="J14" s="23"/>
      <c r="K14" s="64" t="str">
        <f>1!A134</f>
        <v>016</v>
      </c>
      <c r="L14" s="147" t="str">
        <f>1!B134</f>
        <v>511-04063-20</v>
      </c>
      <c r="M14" s="147" t="str">
        <f>1!C134</f>
        <v>CONTROL PLATE</v>
      </c>
      <c r="N14" s="67" t="str">
        <f>1!D134</f>
        <v>1</v>
      </c>
      <c r="O14" s="65">
        <f>1!E134</f>
      </c>
      <c r="P14" s="71">
        <f>1!F134</f>
      </c>
      <c r="Q14" s="72">
        <f>1!G134</f>
      </c>
    </row>
    <row r="15" spans="1:17" ht="14.25">
      <c r="A15" s="21"/>
      <c r="B15" s="22"/>
      <c r="C15" s="22"/>
      <c r="D15" s="22"/>
      <c r="E15" s="22"/>
      <c r="F15" s="22"/>
      <c r="G15" s="22"/>
      <c r="H15" s="22"/>
      <c r="I15" s="22"/>
      <c r="J15" s="23"/>
      <c r="K15" s="64" t="str">
        <f>1!A135</f>
        <v>017</v>
      </c>
      <c r="L15" s="147" t="str">
        <f>1!B135</f>
        <v>188-3252K-20</v>
      </c>
      <c r="M15" s="147" t="str">
        <f>1!C135</f>
        <v>SHUTTER PLATE</v>
      </c>
      <c r="N15" s="67" t="str">
        <f>1!D135</f>
        <v>1</v>
      </c>
      <c r="O15" s="65">
        <f>1!E135</f>
      </c>
      <c r="P15" s="71">
        <f>1!F135</f>
      </c>
      <c r="Q15" s="72">
        <f>1!G135</f>
      </c>
    </row>
    <row r="16" spans="1:17" ht="14.25">
      <c r="A16" s="21"/>
      <c r="B16" s="22"/>
      <c r="C16" s="22"/>
      <c r="D16" s="22"/>
      <c r="E16" s="22"/>
      <c r="F16" s="22"/>
      <c r="G16" s="22"/>
      <c r="H16" s="22"/>
      <c r="I16" s="22"/>
      <c r="J16" s="23"/>
      <c r="K16" s="64" t="str">
        <f>1!A136</f>
        <v>018</v>
      </c>
      <c r="L16" s="147" t="str">
        <f>1!B136</f>
        <v>179-04063-81</v>
      </c>
      <c r="M16" s="147" t="str">
        <f>1!C136</f>
        <v>STOP CORD, B225M</v>
      </c>
      <c r="N16" s="67" t="str">
        <f>1!D136</f>
        <v>1</v>
      </c>
      <c r="O16" s="65">
        <f>1!E136</f>
      </c>
      <c r="P16" s="71">
        <f>1!F136</f>
      </c>
      <c r="Q16" s="72">
        <f>1!G136</f>
      </c>
    </row>
    <row r="17" spans="1:17" ht="14.25">
      <c r="A17" s="21"/>
      <c r="B17" s="22"/>
      <c r="C17" s="22"/>
      <c r="D17" s="22"/>
      <c r="E17" s="22"/>
      <c r="F17" s="22"/>
      <c r="G17" s="22"/>
      <c r="H17" s="22"/>
      <c r="I17" s="22"/>
      <c r="J17" s="23"/>
      <c r="K17" s="64" t="str">
        <f>1!A137</f>
        <v>051</v>
      </c>
      <c r="L17" s="147" t="str">
        <f>1!B137</f>
        <v>994-61050-124</v>
      </c>
      <c r="M17" s="147" t="str">
        <f>1!C137</f>
        <v>HEX. HOLE BOLT 5X12S</v>
      </c>
      <c r="N17" s="67" t="str">
        <f>1!D137</f>
        <v>2</v>
      </c>
      <c r="O17" s="65">
        <f>1!E137</f>
      </c>
      <c r="P17" s="71">
        <f>1!F137</f>
      </c>
      <c r="Q17" s="72">
        <f>1!G137</f>
      </c>
    </row>
    <row r="18" spans="1:17" ht="14.25">
      <c r="A18" s="21"/>
      <c r="B18" s="22"/>
      <c r="C18" s="22"/>
      <c r="D18" s="22"/>
      <c r="E18" s="22"/>
      <c r="F18" s="22"/>
      <c r="G18" s="22"/>
      <c r="H18" s="22"/>
      <c r="I18" s="22"/>
      <c r="J18" s="23"/>
      <c r="K18" s="64" t="str">
        <f>1!A138</f>
        <v>052</v>
      </c>
      <c r="L18" s="147" t="str">
        <f>1!B138</f>
        <v>460-3252K-20</v>
      </c>
      <c r="M18" s="147" t="str">
        <f>1!C138</f>
        <v>BUMPER SPIKE</v>
      </c>
      <c r="N18" s="67" t="str">
        <f>1!D138</f>
        <v>1</v>
      </c>
      <c r="O18" s="65">
        <f>1!E138</f>
      </c>
      <c r="P18" s="71">
        <f>1!F138</f>
      </c>
      <c r="Q18" s="72">
        <f>1!G138</f>
      </c>
    </row>
    <row r="19" spans="1:17" ht="14.25">
      <c r="A19" s="21"/>
      <c r="B19" s="22"/>
      <c r="C19" s="22"/>
      <c r="D19" s="22"/>
      <c r="E19" s="22"/>
      <c r="F19" s="22"/>
      <c r="G19" s="22"/>
      <c r="H19" s="22"/>
      <c r="I19" s="22"/>
      <c r="J19" s="23"/>
      <c r="K19" s="64" t="str">
        <f>1!A139</f>
        <v>053</v>
      </c>
      <c r="L19" s="147" t="str">
        <f>1!B139</f>
        <v>125-3252K-90</v>
      </c>
      <c r="M19" s="147" t="str">
        <f>1!C139</f>
        <v>CHAIN CATCHER</v>
      </c>
      <c r="N19" s="67" t="str">
        <f>1!D139</f>
        <v>1</v>
      </c>
      <c r="O19" s="65">
        <f>1!E139</f>
      </c>
      <c r="P19" s="71">
        <f>1!F139</f>
      </c>
      <c r="Q19" s="72">
        <f>1!G139</f>
      </c>
    </row>
    <row r="20" spans="1:17" ht="14.25">
      <c r="A20" s="21"/>
      <c r="B20" s="22"/>
      <c r="C20" s="22"/>
      <c r="D20" s="22"/>
      <c r="E20" s="22"/>
      <c r="F20" s="22"/>
      <c r="G20" s="22"/>
      <c r="H20" s="22"/>
      <c r="I20" s="22"/>
      <c r="J20" s="23"/>
      <c r="K20" s="64" t="str">
        <f>1!A140</f>
        <v>054</v>
      </c>
      <c r="L20" s="147" t="str">
        <f>1!B140</f>
        <v>380-04063-20</v>
      </c>
      <c r="M20" s="147" t="str">
        <f>1!C140</f>
        <v>SPECIAL BOLT</v>
      </c>
      <c r="N20" s="67" t="str">
        <f>1!D140</f>
        <v>1</v>
      </c>
      <c r="O20" s="65">
        <f>1!E140</f>
      </c>
      <c r="P20" s="71">
        <f>1!F140</f>
      </c>
      <c r="Q20" s="72">
        <f>1!G140</f>
      </c>
    </row>
    <row r="21" spans="1:17" ht="14.25">
      <c r="A21" s="21"/>
      <c r="B21" s="22"/>
      <c r="C21" s="22"/>
      <c r="D21" s="22"/>
      <c r="E21" s="22"/>
      <c r="F21" s="22"/>
      <c r="G21" s="22"/>
      <c r="H21" s="22"/>
      <c r="I21" s="22"/>
      <c r="J21" s="23"/>
      <c r="K21" s="64" t="str">
        <f>1!A141</f>
        <v>055</v>
      </c>
      <c r="L21" s="147" t="str">
        <f>1!B141</f>
        <v>700-07105-02</v>
      </c>
      <c r="M21" s="147" t="str">
        <f>1!C141</f>
        <v>VINYL PIPE  7X10.5X20</v>
      </c>
      <c r="N21" s="67" t="str">
        <f>1!D141</f>
        <v>1</v>
      </c>
      <c r="O21" s="65">
        <f>1!E141</f>
      </c>
      <c r="P21" s="71">
        <f>1!F141</f>
      </c>
      <c r="Q21" s="72">
        <f>1!G141</f>
      </c>
    </row>
    <row r="22" spans="1:17" ht="14.25">
      <c r="A22" s="21"/>
      <c r="B22" s="22"/>
      <c r="C22" s="22"/>
      <c r="D22" s="22"/>
      <c r="E22" s="22"/>
      <c r="F22" s="22"/>
      <c r="G22" s="22"/>
      <c r="H22" s="22"/>
      <c r="I22" s="22"/>
      <c r="J22" s="23"/>
      <c r="K22" s="64" t="str">
        <f>1!A142</f>
        <v>056</v>
      </c>
      <c r="L22" s="147" t="str">
        <f>1!B142</f>
        <v>219-32600-82</v>
      </c>
      <c r="M22" s="147" t="str">
        <f>1!C142</f>
        <v>DAMPER COMP.</v>
      </c>
      <c r="N22" s="67" t="str">
        <f>1!D142</f>
        <v>2</v>
      </c>
      <c r="O22" s="65">
        <f>1!E142</f>
      </c>
      <c r="P22" s="71">
        <f>1!F142</f>
      </c>
      <c r="Q22" s="72">
        <f>1!G142</f>
      </c>
    </row>
    <row r="23" spans="1:17" ht="14.25">
      <c r="A23" s="21"/>
      <c r="B23" s="22"/>
      <c r="C23" s="22"/>
      <c r="D23" s="22"/>
      <c r="E23" s="22"/>
      <c r="F23" s="22"/>
      <c r="G23" s="22"/>
      <c r="H23" s="22"/>
      <c r="I23" s="22"/>
      <c r="J23" s="23"/>
      <c r="K23" s="64" t="str">
        <f>1!A143</f>
        <v>057</v>
      </c>
      <c r="L23" s="147" t="str">
        <f>1!B143</f>
        <v>990-73050-354</v>
      </c>
      <c r="M23" s="147" t="str">
        <f>1!C143</f>
        <v>TAPPING SCREW 5X35</v>
      </c>
      <c r="N23" s="67" t="str">
        <f>1!D143</f>
        <v>2</v>
      </c>
      <c r="O23" s="65">
        <f>1!E143</f>
      </c>
      <c r="P23" s="71">
        <f>1!F143</f>
      </c>
      <c r="Q23" s="72">
        <f>1!G143</f>
      </c>
    </row>
    <row r="24" spans="1:17" ht="14.25">
      <c r="A24" s="21"/>
      <c r="B24" s="22"/>
      <c r="C24" s="22"/>
      <c r="D24" s="22"/>
      <c r="E24" s="22"/>
      <c r="F24" s="22"/>
      <c r="G24" s="22"/>
      <c r="H24" s="22"/>
      <c r="I24" s="22"/>
      <c r="J24" s="23"/>
      <c r="K24" s="64" t="str">
        <f>1!A144</f>
        <v>058</v>
      </c>
      <c r="L24" s="147" t="str">
        <f>1!B144</f>
        <v>659-37922-20</v>
      </c>
      <c r="M24" s="147" t="str">
        <f>1!C144</f>
        <v>COLLAR 15</v>
      </c>
      <c r="N24" s="67" t="str">
        <f>1!D144</f>
        <v>2</v>
      </c>
      <c r="O24" s="65">
        <f>1!E144</f>
      </c>
      <c r="P24" s="71">
        <f>1!F144</f>
      </c>
      <c r="Q24" s="72">
        <f>1!G144</f>
      </c>
    </row>
    <row r="25" spans="1:17" ht="14.25">
      <c r="A25" s="21"/>
      <c r="B25" s="22"/>
      <c r="C25" s="22"/>
      <c r="D25" s="22"/>
      <c r="E25" s="22"/>
      <c r="F25" s="22"/>
      <c r="G25" s="22"/>
      <c r="H25" s="22"/>
      <c r="I25" s="22"/>
      <c r="J25" s="23"/>
      <c r="K25" s="64" t="str">
        <f>1!A145</f>
        <v>060</v>
      </c>
      <c r="L25" s="147" t="str">
        <f>1!B145</f>
        <v>642-3252K-90</v>
      </c>
      <c r="M25" s="147" t="str">
        <f>1!C145</f>
        <v>OIL TANK CAP ASS'Y</v>
      </c>
      <c r="N25" s="67" t="str">
        <f>1!D145</f>
        <v>1</v>
      </c>
      <c r="O25" s="65">
        <f>1!E145</f>
      </c>
      <c r="P25" s="71">
        <f>1!F145</f>
      </c>
      <c r="Q25" s="72">
        <f>1!G145</f>
      </c>
    </row>
    <row r="26" spans="1:17" ht="14.25">
      <c r="A26" s="21"/>
      <c r="B26" s="22"/>
      <c r="C26" s="22"/>
      <c r="D26" s="22"/>
      <c r="E26" s="22"/>
      <c r="F26" s="22"/>
      <c r="G26" s="22"/>
      <c r="H26" s="22"/>
      <c r="I26" s="22"/>
      <c r="J26" s="23"/>
      <c r="K26" s="64" t="str">
        <f>1!A146</f>
        <v>062</v>
      </c>
      <c r="L26" s="147" t="str">
        <f>1!B146</f>
        <v>523-3252K-20</v>
      </c>
      <c r="M26" s="147" t="str">
        <f>1!C146</f>
        <v>OIL TANK CAP GASKET</v>
      </c>
      <c r="N26" s="67" t="str">
        <f>1!D146</f>
        <v>1</v>
      </c>
      <c r="O26" s="65">
        <f>1!E146</f>
      </c>
      <c r="P26" s="71">
        <f>1!F146</f>
      </c>
      <c r="Q26" s="72">
        <f>1!G146</f>
      </c>
    </row>
    <row r="27" spans="1:17" ht="14.25">
      <c r="A27" s="21"/>
      <c r="B27" s="22"/>
      <c r="C27" s="22"/>
      <c r="D27" s="22"/>
      <c r="E27" s="22"/>
      <c r="F27" s="22"/>
      <c r="G27" s="22"/>
      <c r="H27" s="22"/>
      <c r="I27" s="22"/>
      <c r="J27" s="23"/>
      <c r="K27" s="64" t="str">
        <f>1!A147</f>
        <v>064</v>
      </c>
      <c r="L27" s="147" t="str">
        <f>1!B147</f>
        <v>167-21527-81</v>
      </c>
      <c r="M27" s="147" t="str">
        <f>1!C147</f>
        <v>IGNITION COIL COMP.</v>
      </c>
      <c r="N27" s="67" t="str">
        <f>1!D147</f>
        <v>1</v>
      </c>
      <c r="O27" s="65">
        <f>1!E147</f>
      </c>
      <c r="P27" s="71">
        <f>1!F147</f>
      </c>
      <c r="Q27" s="72">
        <f>1!G147</f>
      </c>
    </row>
    <row r="28" spans="1:17" ht="14.25">
      <c r="A28" s="21"/>
      <c r="B28" s="22"/>
      <c r="C28" s="22"/>
      <c r="D28" s="22"/>
      <c r="E28" s="22"/>
      <c r="F28" s="22"/>
      <c r="G28" s="22"/>
      <c r="H28" s="22"/>
      <c r="I28" s="22"/>
      <c r="J28" s="23"/>
      <c r="K28" s="64" t="str">
        <f>1!A148</f>
        <v>065</v>
      </c>
      <c r="L28" s="147" t="str">
        <f>1!B148</f>
        <v>994-64040-184</v>
      </c>
      <c r="M28" s="147" t="str">
        <f>1!C148</f>
        <v>HEX. HOLE BOLT 4X18WS</v>
      </c>
      <c r="N28" s="67" t="str">
        <f>1!D148</f>
        <v>2</v>
      </c>
      <c r="O28" s="65">
        <f>1!E148</f>
      </c>
      <c r="P28" s="71">
        <f>1!F148</f>
      </c>
      <c r="Q28" s="72">
        <f>1!G148</f>
      </c>
    </row>
    <row r="29" spans="1:17" ht="14.25">
      <c r="A29" s="21"/>
      <c r="B29" s="22"/>
      <c r="C29" s="22"/>
      <c r="D29" s="22"/>
      <c r="E29" s="22"/>
      <c r="F29" s="22"/>
      <c r="G29" s="22"/>
      <c r="H29" s="22"/>
      <c r="I29" s="22"/>
      <c r="J29" s="23"/>
      <c r="K29" s="64" t="str">
        <f>1!A149</f>
        <v>066</v>
      </c>
      <c r="L29" s="147" t="str">
        <f>1!B149</f>
        <v>250-0075G-20</v>
      </c>
      <c r="M29" s="147" t="str">
        <f>1!C149</f>
        <v>INSULATOR TUBE, 85L</v>
      </c>
      <c r="N29" s="67" t="str">
        <f>1!D149</f>
        <v>1</v>
      </c>
      <c r="O29" s="65">
        <f>1!E149</f>
      </c>
      <c r="P29" s="71">
        <f>1!F149</f>
      </c>
      <c r="Q29" s="72">
        <f>1!G149</f>
      </c>
    </row>
    <row r="30" spans="1:17" ht="14.25">
      <c r="A30" s="21"/>
      <c r="B30" s="22"/>
      <c r="C30" s="22"/>
      <c r="D30" s="22"/>
      <c r="E30" s="22"/>
      <c r="F30" s="22"/>
      <c r="G30" s="22"/>
      <c r="H30" s="22"/>
      <c r="I30" s="22"/>
      <c r="J30" s="23"/>
      <c r="K30" s="64"/>
      <c r="L30" s="72"/>
      <c r="M30" s="147"/>
      <c r="N30" s="67"/>
      <c r="O30" s="65"/>
      <c r="P30" s="71"/>
      <c r="Q30" s="72"/>
    </row>
    <row r="31" spans="1:17" ht="14.25">
      <c r="A31" s="21"/>
      <c r="B31" s="22"/>
      <c r="C31" s="22"/>
      <c r="D31" s="22"/>
      <c r="E31" s="22"/>
      <c r="F31" s="22"/>
      <c r="G31" s="22"/>
      <c r="H31" s="22"/>
      <c r="I31" s="22"/>
      <c r="J31" s="23"/>
      <c r="K31" s="64"/>
      <c r="L31" s="72"/>
      <c r="M31" s="147"/>
      <c r="N31" s="67"/>
      <c r="O31" s="65"/>
      <c r="P31" s="71"/>
      <c r="Q31" s="72"/>
    </row>
    <row r="32" spans="1:17" ht="14.25">
      <c r="A32" s="21"/>
      <c r="B32" s="22"/>
      <c r="C32" s="22"/>
      <c r="D32" s="22"/>
      <c r="E32" s="22"/>
      <c r="F32" s="22"/>
      <c r="G32" s="22"/>
      <c r="H32" s="22"/>
      <c r="I32" s="22"/>
      <c r="J32" s="23"/>
      <c r="K32" s="64"/>
      <c r="L32" s="72"/>
      <c r="M32" s="147"/>
      <c r="N32" s="67"/>
      <c r="O32" s="65"/>
      <c r="P32" s="71"/>
      <c r="Q32" s="72"/>
    </row>
    <row r="33" spans="1:17" ht="14.25">
      <c r="A33" s="21"/>
      <c r="B33" s="22"/>
      <c r="C33" s="22"/>
      <c r="D33" s="22"/>
      <c r="E33" s="22"/>
      <c r="F33" s="22"/>
      <c r="G33" s="22"/>
      <c r="H33" s="22"/>
      <c r="I33" s="22"/>
      <c r="J33" s="23"/>
      <c r="K33" s="64"/>
      <c r="L33" s="72"/>
      <c r="M33" s="147"/>
      <c r="N33" s="67"/>
      <c r="O33" s="65"/>
      <c r="P33" s="71"/>
      <c r="Q33" s="72"/>
    </row>
    <row r="34" spans="1:17" ht="14.25">
      <c r="A34" s="21"/>
      <c r="B34" s="22"/>
      <c r="C34" s="22"/>
      <c r="D34" s="22"/>
      <c r="E34" s="22"/>
      <c r="F34" s="22"/>
      <c r="G34" s="22"/>
      <c r="H34" s="22"/>
      <c r="I34" s="22"/>
      <c r="J34" s="23"/>
      <c r="K34" s="64"/>
      <c r="L34" s="72"/>
      <c r="M34" s="147"/>
      <c r="N34" s="67"/>
      <c r="O34" s="65"/>
      <c r="P34" s="71"/>
      <c r="Q34" s="72"/>
    </row>
    <row r="35" spans="1:17" ht="14.25">
      <c r="A35" s="21"/>
      <c r="B35" s="22"/>
      <c r="C35" s="22"/>
      <c r="D35" s="22"/>
      <c r="E35" s="22"/>
      <c r="F35" s="22"/>
      <c r="G35" s="22"/>
      <c r="H35" s="22"/>
      <c r="I35" s="22"/>
      <c r="J35" s="23"/>
      <c r="K35" s="64"/>
      <c r="L35" s="72"/>
      <c r="M35" s="147"/>
      <c r="N35" s="67"/>
      <c r="O35" s="65"/>
      <c r="P35" s="71"/>
      <c r="Q35" s="72"/>
    </row>
    <row r="36" spans="1:17" ht="14.25">
      <c r="A36" s="21"/>
      <c r="B36" s="22"/>
      <c r="C36" s="22"/>
      <c r="D36" s="22"/>
      <c r="E36" s="22"/>
      <c r="F36" s="22"/>
      <c r="G36" s="22"/>
      <c r="H36" s="22"/>
      <c r="I36" s="22"/>
      <c r="J36" s="23"/>
      <c r="K36" s="64"/>
      <c r="L36" s="72"/>
      <c r="M36" s="147"/>
      <c r="N36" s="67"/>
      <c r="O36" s="65"/>
      <c r="P36" s="71"/>
      <c r="Q36" s="72"/>
    </row>
    <row r="37" spans="1:17" ht="14.25">
      <c r="A37" s="21"/>
      <c r="B37" s="22"/>
      <c r="C37" s="22"/>
      <c r="D37" s="22"/>
      <c r="E37" s="22"/>
      <c r="F37" s="22"/>
      <c r="G37" s="22"/>
      <c r="H37" s="22"/>
      <c r="I37" s="22"/>
      <c r="J37" s="23"/>
      <c r="K37" s="64"/>
      <c r="L37" s="72"/>
      <c r="M37" s="147"/>
      <c r="N37" s="67"/>
      <c r="O37" s="65"/>
      <c r="P37" s="71"/>
      <c r="Q37" s="72"/>
    </row>
    <row r="38" spans="1:17" ht="14.25">
      <c r="A38" s="21"/>
      <c r="B38" s="22"/>
      <c r="C38" s="22"/>
      <c r="D38" s="22"/>
      <c r="E38" s="22"/>
      <c r="F38" s="22"/>
      <c r="G38" s="22"/>
      <c r="H38" s="22"/>
      <c r="I38" s="22"/>
      <c r="J38" s="23"/>
      <c r="K38" s="64"/>
      <c r="L38" s="72"/>
      <c r="M38" s="147"/>
      <c r="N38" s="67"/>
      <c r="O38" s="65"/>
      <c r="P38" s="71"/>
      <c r="Q38" s="72"/>
    </row>
    <row r="39" spans="1:17" ht="14.25">
      <c r="A39" s="21"/>
      <c r="B39" s="22"/>
      <c r="C39" s="22"/>
      <c r="D39" s="22"/>
      <c r="E39" s="22"/>
      <c r="F39" s="22"/>
      <c r="G39" s="22"/>
      <c r="H39" s="22"/>
      <c r="I39" s="22"/>
      <c r="J39" s="23"/>
      <c r="K39" s="64"/>
      <c r="L39" s="72"/>
      <c r="M39" s="72"/>
      <c r="N39" s="67"/>
      <c r="O39" s="65"/>
      <c r="P39" s="71"/>
      <c r="Q39" s="72"/>
    </row>
    <row r="40" spans="1:17" ht="15">
      <c r="A40" s="21"/>
      <c r="B40" s="22"/>
      <c r="C40" s="22"/>
      <c r="D40" s="22"/>
      <c r="E40" s="22"/>
      <c r="F40" s="22"/>
      <c r="G40" s="22"/>
      <c r="H40" s="22"/>
      <c r="I40" s="22"/>
      <c r="J40" s="23"/>
      <c r="K40" s="64"/>
      <c r="L40" s="72"/>
      <c r="M40" s="72"/>
      <c r="N40" s="67"/>
      <c r="O40" s="65"/>
      <c r="P40" s="71"/>
      <c r="Q40" s="72"/>
    </row>
    <row r="41" spans="1:17" ht="15">
      <c r="A41" s="26"/>
      <c r="B41" s="27"/>
      <c r="C41" s="27"/>
      <c r="D41" s="27"/>
      <c r="E41" s="27"/>
      <c r="F41" s="27"/>
      <c r="G41" s="27"/>
      <c r="H41" s="27"/>
      <c r="I41" s="27"/>
      <c r="J41" s="28"/>
      <c r="K41" s="95"/>
      <c r="L41" s="97"/>
      <c r="M41" s="97"/>
      <c r="N41" s="98"/>
      <c r="O41" s="99"/>
      <c r="P41" s="100"/>
      <c r="Q41" s="101"/>
    </row>
  </sheetData>
  <mergeCells count="4">
    <mergeCell ref="N1:N2"/>
    <mergeCell ref="A1:A2"/>
    <mergeCell ref="M1:M2"/>
    <mergeCell ref="B1:J2"/>
  </mergeCells>
  <printOptions horizontalCentered="1"/>
  <pageMargins left="0.3937007874015748" right="0.3937007874015748" top="0.2755905511811024" bottom="0.2755905511811024" header="0.2362204724409449" footer="0.1968503937007874"/>
  <pageSetup fitToHeight="1" fitToWidth="1" horizontalDpi="1200" verticalDpi="1200" orientation="landscape" paperSize="9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showZeros="0" zoomScale="75" zoomScaleNormal="75" workbookViewId="0" topLeftCell="A1">
      <selection activeCell="A1" sqref="A1:A2"/>
    </sheetView>
  </sheetViews>
  <sheetFormatPr defaultColWidth="10.625" defaultRowHeight="13.5"/>
  <cols>
    <col min="1" max="1" width="9.625" style="24" customWidth="1"/>
    <col min="2" max="9" width="6.625" style="24" customWidth="1"/>
    <col min="10" max="10" width="8.125" style="24" customWidth="1"/>
    <col min="11" max="11" width="8.25390625" style="88" customWidth="1"/>
    <col min="12" max="12" width="15.625" style="89" customWidth="1"/>
    <col min="13" max="13" width="26.625" style="89" customWidth="1"/>
    <col min="14" max="14" width="5.50390625" style="88" customWidth="1"/>
    <col min="15" max="15" width="2.125" style="91" customWidth="1"/>
    <col min="16" max="16" width="8.50390625" style="91" customWidth="1"/>
    <col min="17" max="17" width="2.125" style="92" customWidth="1"/>
    <col min="18" max="18" width="2.00390625" style="24" customWidth="1"/>
    <col min="19" max="26" width="10.625" style="24" customWidth="1"/>
    <col min="27" max="16384" width="10.625" style="24" customWidth="1"/>
  </cols>
  <sheetData>
    <row r="1" spans="1:18" s="19" customFormat="1" ht="18" customHeight="1">
      <c r="A1" s="230" t="s">
        <v>166</v>
      </c>
      <c r="B1" s="244" t="s">
        <v>531</v>
      </c>
      <c r="C1" s="244"/>
      <c r="D1" s="244"/>
      <c r="E1" s="244"/>
      <c r="F1" s="244"/>
      <c r="G1" s="244"/>
      <c r="H1" s="244"/>
      <c r="I1" s="244"/>
      <c r="J1" s="245"/>
      <c r="K1" s="115" t="s">
        <v>53</v>
      </c>
      <c r="L1" s="117" t="s">
        <v>54</v>
      </c>
      <c r="M1" s="234" t="s">
        <v>150</v>
      </c>
      <c r="N1" s="232" t="s">
        <v>55</v>
      </c>
      <c r="O1" s="116" t="s">
        <v>0</v>
      </c>
      <c r="P1" s="118" t="s">
        <v>56</v>
      </c>
      <c r="Q1" s="126"/>
      <c r="R1" s="20"/>
    </row>
    <row r="2" spans="1:18" s="19" customFormat="1" ht="18" customHeight="1">
      <c r="A2" s="231"/>
      <c r="B2" s="246"/>
      <c r="C2" s="246"/>
      <c r="D2" s="246"/>
      <c r="E2" s="246"/>
      <c r="F2" s="246"/>
      <c r="G2" s="246"/>
      <c r="H2" s="246"/>
      <c r="I2" s="246"/>
      <c r="J2" s="247"/>
      <c r="K2" s="98" t="s">
        <v>57</v>
      </c>
      <c r="L2" s="119" t="s">
        <v>57</v>
      </c>
      <c r="M2" s="235"/>
      <c r="N2" s="233"/>
      <c r="O2" s="96" t="s">
        <v>0</v>
      </c>
      <c r="P2" s="100" t="s">
        <v>57</v>
      </c>
      <c r="Q2" s="101"/>
      <c r="R2" s="20"/>
    </row>
    <row r="3" spans="1:17" ht="15">
      <c r="A3" s="21"/>
      <c r="B3" s="22"/>
      <c r="C3" s="22"/>
      <c r="D3" s="22"/>
      <c r="E3" s="32"/>
      <c r="F3" s="22"/>
      <c r="G3" s="22"/>
      <c r="H3" s="22"/>
      <c r="I3" s="22"/>
      <c r="J3" s="23"/>
      <c r="K3" s="93" t="str">
        <f>1!A151</f>
        <v>019</v>
      </c>
      <c r="L3" s="146" t="str">
        <f>1!B151</f>
        <v>991-01040-011</v>
      </c>
      <c r="M3" s="146" t="str">
        <f>1!C151</f>
        <v>HEX. NUT 4</v>
      </c>
      <c r="N3" s="106" t="str">
        <f>1!D151</f>
        <v>2</v>
      </c>
      <c r="O3" s="68">
        <f>1!E151</f>
      </c>
      <c r="P3" s="69">
        <f>1!F151</f>
      </c>
      <c r="Q3" s="70">
        <f>1!G151</f>
      </c>
    </row>
    <row r="4" spans="1:17" ht="14.25">
      <c r="A4" s="21"/>
      <c r="B4" s="22"/>
      <c r="C4" s="22"/>
      <c r="D4" s="22"/>
      <c r="E4" s="22"/>
      <c r="F4" s="22"/>
      <c r="G4" s="22"/>
      <c r="H4" s="22"/>
      <c r="I4" s="22"/>
      <c r="J4" s="23"/>
      <c r="K4" s="64" t="str">
        <f>1!A152</f>
        <v>021</v>
      </c>
      <c r="L4" s="147" t="str">
        <f>1!B152</f>
        <v>121-32600-20</v>
      </c>
      <c r="M4" s="147" t="str">
        <f>1!C152</f>
        <v>CHAIN BAR CLAMP NUT</v>
      </c>
      <c r="N4" s="67" t="str">
        <f>1!D152</f>
        <v>2</v>
      </c>
      <c r="O4" s="65">
        <f>1!E152</f>
      </c>
      <c r="P4" s="71">
        <f>1!F152</f>
      </c>
      <c r="Q4" s="72">
        <f>1!G152</f>
      </c>
    </row>
    <row r="5" spans="1:17" ht="14.25">
      <c r="A5" s="21"/>
      <c r="B5" s="22"/>
      <c r="C5" s="22"/>
      <c r="D5" s="22"/>
      <c r="E5" s="22"/>
      <c r="F5" s="22"/>
      <c r="G5" s="22"/>
      <c r="H5" s="22"/>
      <c r="I5" s="22"/>
      <c r="J5" s="23"/>
      <c r="K5" s="64" t="str">
        <f>1!A153</f>
        <v>022</v>
      </c>
      <c r="L5" s="147" t="str">
        <f>1!B153</f>
        <v>990-75040-154</v>
      </c>
      <c r="M5" s="147" t="str">
        <f>1!C153</f>
        <v>TAPPING SCREW 4X15</v>
      </c>
      <c r="N5" s="67" t="str">
        <f>1!D153</f>
        <v>3</v>
      </c>
      <c r="O5" s="65">
        <f>1!E153</f>
      </c>
      <c r="P5" s="71">
        <f>1!F153</f>
      </c>
      <c r="Q5" s="72">
        <f>1!G153</f>
      </c>
    </row>
    <row r="6" spans="1:17" ht="14.25">
      <c r="A6" s="21"/>
      <c r="B6" s="22"/>
      <c r="C6" s="22"/>
      <c r="D6" s="22"/>
      <c r="E6" s="22"/>
      <c r="F6" s="22"/>
      <c r="G6" s="22"/>
      <c r="H6" s="22"/>
      <c r="I6" s="22"/>
      <c r="J6" s="23"/>
      <c r="K6" s="64" t="str">
        <f>1!A154</f>
        <v>024</v>
      </c>
      <c r="L6" s="147" t="str">
        <f>1!B154</f>
        <v>805-3252K-20</v>
      </c>
      <c r="M6" s="147" t="str">
        <f>1!C154</f>
        <v>FRONT HAND GUARD, BLACK</v>
      </c>
      <c r="N6" s="67" t="str">
        <f>1!D154</f>
        <v>1</v>
      </c>
      <c r="O6" s="65">
        <f>1!E154</f>
      </c>
      <c r="P6" s="71">
        <f>1!F154</f>
      </c>
      <c r="Q6" s="72">
        <f>1!G154</f>
      </c>
    </row>
    <row r="7" spans="1:17" ht="14.25">
      <c r="A7" s="21"/>
      <c r="B7" s="22"/>
      <c r="C7" s="22"/>
      <c r="D7" s="22"/>
      <c r="E7" s="22"/>
      <c r="F7" s="22"/>
      <c r="G7" s="22"/>
      <c r="H7" s="22"/>
      <c r="I7" s="22"/>
      <c r="J7" s="23"/>
      <c r="K7" s="64" t="str">
        <f>1!A155</f>
        <v>025</v>
      </c>
      <c r="L7" s="147" t="str">
        <f>1!B155</f>
        <v>994-14040-121</v>
      </c>
      <c r="M7" s="147" t="str">
        <f>1!C155</f>
        <v>SCREW 4X12/S</v>
      </c>
      <c r="N7" s="67" t="str">
        <f>1!D155</f>
        <v>2</v>
      </c>
      <c r="O7" s="65">
        <f>1!E155</f>
      </c>
      <c r="P7" s="71">
        <f>1!F155</f>
      </c>
      <c r="Q7" s="72">
        <f>1!G155</f>
      </c>
    </row>
    <row r="8" spans="1:17" ht="14.25">
      <c r="A8" s="21"/>
      <c r="B8" s="22"/>
      <c r="C8" s="22"/>
      <c r="D8" s="22"/>
      <c r="E8" s="22"/>
      <c r="F8" s="22"/>
      <c r="G8" s="22"/>
      <c r="H8" s="22"/>
      <c r="I8" s="22"/>
      <c r="J8" s="23"/>
      <c r="K8" s="64" t="str">
        <f>1!A156</f>
        <v>026</v>
      </c>
      <c r="L8" s="147" t="str">
        <f>1!B156</f>
        <v>808-3252K-20</v>
      </c>
      <c r="M8" s="147" t="str">
        <f>1!C156</f>
        <v>HAND GUARD WEIGHT</v>
      </c>
      <c r="N8" s="67" t="str">
        <f>1!D156</f>
        <v>1</v>
      </c>
      <c r="O8" s="65">
        <f>1!E156</f>
      </c>
      <c r="P8" s="71">
        <f>1!F156</f>
      </c>
      <c r="Q8" s="72">
        <f>1!G156</f>
      </c>
    </row>
    <row r="9" spans="1:17" ht="14.25">
      <c r="A9" s="21"/>
      <c r="B9" s="22"/>
      <c r="C9" s="22"/>
      <c r="D9" s="22"/>
      <c r="E9" s="22"/>
      <c r="F9" s="22"/>
      <c r="G9" s="22"/>
      <c r="H9" s="22"/>
      <c r="I9" s="22"/>
      <c r="J9" s="23"/>
      <c r="K9" s="64" t="str">
        <f>1!A157</f>
        <v>027</v>
      </c>
      <c r="L9" s="147" t="str">
        <f>1!B157</f>
        <v>040-3285B-91</v>
      </c>
      <c r="M9" s="147" t="str">
        <f>1!C157</f>
        <v>SIDE CASE ASS'Y CB</v>
      </c>
      <c r="N9" s="67" t="str">
        <f>1!D157</f>
        <v>1</v>
      </c>
      <c r="O9" s="65">
        <f>1!E157</f>
      </c>
      <c r="P9" s="71">
        <f>1!F157</f>
      </c>
      <c r="Q9" s="72">
        <f>1!G157</f>
      </c>
    </row>
    <row r="10" spans="1:17" ht="14.25">
      <c r="A10" s="21"/>
      <c r="B10" s="22"/>
      <c r="C10" s="22"/>
      <c r="D10" s="22"/>
      <c r="E10" s="22"/>
      <c r="F10" s="22"/>
      <c r="G10" s="22"/>
      <c r="H10" s="22"/>
      <c r="I10" s="22"/>
      <c r="J10" s="23"/>
      <c r="K10" s="64" t="str">
        <f>1!A158</f>
        <v>028</v>
      </c>
      <c r="L10" s="147" t="str">
        <f>1!B158</f>
        <v>993-41040-101</v>
      </c>
      <c r="M10" s="147" t="str">
        <f>1!C158</f>
        <v>SCREW 4X10</v>
      </c>
      <c r="N10" s="67" t="str">
        <f>1!D158</f>
        <v>1</v>
      </c>
      <c r="O10" s="77">
        <f>1!E158</f>
      </c>
      <c r="P10" s="73">
        <f>1!F158</f>
      </c>
      <c r="Q10" s="78">
        <f>1!G158</f>
      </c>
    </row>
    <row r="11" spans="1:17" ht="14.25">
      <c r="A11" s="21"/>
      <c r="B11" s="22"/>
      <c r="C11" s="22"/>
      <c r="D11" s="22"/>
      <c r="E11" s="22"/>
      <c r="F11" s="22"/>
      <c r="G11" s="22"/>
      <c r="H11" s="22"/>
      <c r="I11" s="22"/>
      <c r="J11" s="23"/>
      <c r="K11" s="64" t="str">
        <f>1!A159</f>
        <v>029</v>
      </c>
      <c r="L11" s="147" t="str">
        <f>1!B159</f>
        <v>376-3252P-21</v>
      </c>
      <c r="M11" s="147" t="str">
        <f>1!C159</f>
        <v>BRAKE BAND HOLDER</v>
      </c>
      <c r="N11" s="67" t="str">
        <f>1!D159</f>
        <v>1</v>
      </c>
      <c r="O11" s="65">
        <f>1!E159</f>
      </c>
      <c r="P11" s="71">
        <f>1!F159</f>
      </c>
      <c r="Q11" s="72">
        <f>1!G159</f>
      </c>
    </row>
    <row r="12" spans="1:17" ht="14.25">
      <c r="A12" s="21"/>
      <c r="B12" s="22"/>
      <c r="C12" s="22"/>
      <c r="D12" s="22"/>
      <c r="E12" s="22"/>
      <c r="F12" s="22"/>
      <c r="G12" s="22"/>
      <c r="H12" s="22"/>
      <c r="I12" s="22"/>
      <c r="J12" s="23"/>
      <c r="K12" s="64" t="str">
        <f>1!A160</f>
        <v>030</v>
      </c>
      <c r="L12" s="147" t="str">
        <f>1!B160</f>
        <v>039-3285B-81</v>
      </c>
      <c r="M12" s="147" t="str">
        <f>1!C160</f>
        <v>SIDE COVER COMP.</v>
      </c>
      <c r="N12" s="67" t="str">
        <f>1!D160</f>
        <v>1</v>
      </c>
      <c r="O12" s="65">
        <f>1!E160</f>
      </c>
      <c r="P12" s="71">
        <f>1!F160</f>
      </c>
      <c r="Q12" s="72">
        <f>1!G160</f>
      </c>
    </row>
    <row r="13" spans="1:17" ht="14.25">
      <c r="A13" s="21"/>
      <c r="B13" s="22"/>
      <c r="C13" s="22"/>
      <c r="D13" s="22"/>
      <c r="E13" s="22"/>
      <c r="F13" s="22"/>
      <c r="G13" s="22"/>
      <c r="H13" s="22"/>
      <c r="I13" s="22"/>
      <c r="J13" s="23"/>
      <c r="K13" s="64" t="str">
        <f>1!A161</f>
        <v>032</v>
      </c>
      <c r="L13" s="147" t="str">
        <f>1!B161</f>
        <v>470-10246-20</v>
      </c>
      <c r="M13" s="147" t="str">
        <f>1!C161</f>
        <v>CLEANER FIXING COLLAR</v>
      </c>
      <c r="N13" s="67" t="str">
        <f>1!D161</f>
        <v>1</v>
      </c>
      <c r="O13" s="65">
        <f>1!E161</f>
      </c>
      <c r="P13" s="71">
        <f>1!F161</f>
      </c>
      <c r="Q13" s="72">
        <f>1!G161</f>
      </c>
    </row>
    <row r="14" spans="1:17" ht="14.25">
      <c r="A14" s="21"/>
      <c r="B14" s="22"/>
      <c r="C14" s="22"/>
      <c r="D14" s="25"/>
      <c r="E14" s="25"/>
      <c r="F14" s="25"/>
      <c r="G14" s="22"/>
      <c r="H14" s="22"/>
      <c r="I14" s="22"/>
      <c r="J14" s="23"/>
      <c r="K14" s="64" t="str">
        <f>1!A162</f>
        <v>033</v>
      </c>
      <c r="L14" s="147" t="str">
        <f>1!B162</f>
        <v>386-3252K-80</v>
      </c>
      <c r="M14" s="147" t="str">
        <f>1!C162</f>
        <v>BRAKE SUPPORT FITTING COMP.</v>
      </c>
      <c r="N14" s="67" t="str">
        <f>1!D162</f>
        <v>1</v>
      </c>
      <c r="O14" s="65">
        <f>1!E162</f>
      </c>
      <c r="P14" s="71">
        <f>1!F162</f>
      </c>
      <c r="Q14" s="72">
        <f>1!G162</f>
      </c>
    </row>
    <row r="15" spans="1:17" ht="14.25">
      <c r="A15" s="21"/>
      <c r="B15" s="22"/>
      <c r="C15" s="22"/>
      <c r="D15" s="22"/>
      <c r="E15" s="22"/>
      <c r="F15" s="22"/>
      <c r="G15" s="22"/>
      <c r="H15" s="22"/>
      <c r="I15" s="22"/>
      <c r="J15" s="23"/>
      <c r="K15" s="64" t="str">
        <f>1!A163</f>
        <v>034</v>
      </c>
      <c r="L15" s="147" t="str">
        <f>1!B163</f>
        <v>388-3252K-21</v>
      </c>
      <c r="M15" s="147" t="str">
        <f>1!C163</f>
        <v>BRAKE LEVER SPRING</v>
      </c>
      <c r="N15" s="67" t="str">
        <f>1!D163</f>
        <v>1</v>
      </c>
      <c r="O15" s="65">
        <f>1!E163</f>
      </c>
      <c r="P15" s="71">
        <f>1!F163</f>
      </c>
      <c r="Q15" s="72">
        <f>1!G163</f>
      </c>
    </row>
    <row r="16" spans="1:17" ht="14.25">
      <c r="A16" s="21"/>
      <c r="B16" s="22"/>
      <c r="C16" s="22"/>
      <c r="D16" s="22"/>
      <c r="E16" s="22"/>
      <c r="F16" s="22"/>
      <c r="G16" s="22"/>
      <c r="H16" s="22"/>
      <c r="I16" s="22"/>
      <c r="J16" s="23"/>
      <c r="K16" s="64" t="str">
        <f>1!A164</f>
        <v>035</v>
      </c>
      <c r="L16" s="147" t="str">
        <f>1!B164</f>
        <v>379-32901-80</v>
      </c>
      <c r="M16" s="147" t="str">
        <f>1!C164</f>
        <v>BRAKE LINK COMP.</v>
      </c>
      <c r="N16" s="67" t="str">
        <f>1!D164</f>
        <v>1</v>
      </c>
      <c r="O16" s="65">
        <f>1!E164</f>
      </c>
      <c r="P16" s="71">
        <f>1!F164</f>
      </c>
      <c r="Q16" s="72">
        <f>1!G164</f>
      </c>
    </row>
    <row r="17" spans="1:17" ht="14.25">
      <c r="A17" s="21"/>
      <c r="B17" s="22"/>
      <c r="C17" s="22"/>
      <c r="D17" s="22"/>
      <c r="E17" s="22"/>
      <c r="F17" s="22"/>
      <c r="G17" s="22"/>
      <c r="H17" s="22"/>
      <c r="I17" s="22"/>
      <c r="J17" s="23"/>
      <c r="K17" s="64" t="str">
        <f>1!A165</f>
        <v>037</v>
      </c>
      <c r="L17" s="147" t="str">
        <f>1!B165</f>
        <v>374-3252K-21</v>
      </c>
      <c r="M17" s="147" t="str">
        <f>1!C165</f>
        <v>BRAKE SPRING</v>
      </c>
      <c r="N17" s="67" t="str">
        <f>1!D165</f>
        <v>1</v>
      </c>
      <c r="O17" s="65">
        <f>1!E165</f>
      </c>
      <c r="P17" s="71">
        <f>1!F165</f>
      </c>
      <c r="Q17" s="72">
        <f>1!G165</f>
      </c>
    </row>
    <row r="18" spans="1:17" ht="14.25">
      <c r="A18" s="21"/>
      <c r="B18" s="22"/>
      <c r="C18" s="22"/>
      <c r="D18" s="22"/>
      <c r="E18" s="22"/>
      <c r="F18" s="22"/>
      <c r="G18" s="22"/>
      <c r="H18" s="22"/>
      <c r="I18" s="22"/>
      <c r="J18" s="23"/>
      <c r="K18" s="64" t="str">
        <f>1!A166</f>
        <v>038</v>
      </c>
      <c r="L18" s="147" t="str">
        <f>1!B166</f>
        <v>378-3252K-21</v>
      </c>
      <c r="M18" s="147" t="str">
        <f>1!C166</f>
        <v>BRAKE BAND</v>
      </c>
      <c r="N18" s="67" t="str">
        <f>1!D166</f>
        <v>1</v>
      </c>
      <c r="O18" s="65">
        <f>1!E166</f>
      </c>
      <c r="P18" s="71">
        <f>1!F166</f>
      </c>
      <c r="Q18" s="72">
        <f>1!G166</f>
      </c>
    </row>
    <row r="19" spans="1:17" ht="14.25">
      <c r="A19" s="21"/>
      <c r="B19" s="22"/>
      <c r="C19" s="22"/>
      <c r="D19" s="22"/>
      <c r="E19" s="22"/>
      <c r="F19" s="22"/>
      <c r="G19" s="22"/>
      <c r="H19" s="22"/>
      <c r="I19" s="22"/>
      <c r="J19" s="23"/>
      <c r="K19" s="64" t="str">
        <f>1!A167</f>
        <v>039</v>
      </c>
      <c r="L19" s="147" t="str">
        <f>1!B167</f>
        <v>999-05300-980</v>
      </c>
      <c r="M19" s="147" t="str">
        <f>1!C167</f>
        <v>NEEDLE ROLLER 3X9.8</v>
      </c>
      <c r="N19" s="67" t="str">
        <f>1!D167</f>
        <v>1</v>
      </c>
      <c r="O19" s="65">
        <f>1!E167</f>
      </c>
      <c r="P19" s="71">
        <f>1!F167</f>
      </c>
      <c r="Q19" s="72">
        <f>1!G167</f>
      </c>
    </row>
    <row r="20" spans="1:17" ht="14.25">
      <c r="A20" s="21"/>
      <c r="B20" s="22"/>
      <c r="C20" s="22"/>
      <c r="D20" s="22"/>
      <c r="E20" s="22"/>
      <c r="F20" s="22"/>
      <c r="G20" s="22"/>
      <c r="H20" s="22"/>
      <c r="I20" s="22"/>
      <c r="J20" s="23"/>
      <c r="K20" s="64" t="str">
        <f>1!A168</f>
        <v>040</v>
      </c>
      <c r="L20" s="147" t="str">
        <f>1!B168</f>
        <v>375-3252Y-21</v>
      </c>
      <c r="M20" s="147" t="str">
        <f>1!C168</f>
        <v>BRAKE LINK COVER</v>
      </c>
      <c r="N20" s="67" t="str">
        <f>1!D168</f>
        <v>1</v>
      </c>
      <c r="O20" s="65">
        <f>1!E168</f>
      </c>
      <c r="P20" s="71">
        <f>1!F168</f>
      </c>
      <c r="Q20" s="72">
        <f>1!G168</f>
      </c>
    </row>
    <row r="21" spans="1:17" ht="14.25">
      <c r="A21" s="21"/>
      <c r="B21" s="22"/>
      <c r="C21" s="22"/>
      <c r="D21" s="22"/>
      <c r="E21" s="22"/>
      <c r="F21" s="22"/>
      <c r="G21" s="22"/>
      <c r="H21" s="22"/>
      <c r="I21" s="22"/>
      <c r="J21" s="23"/>
      <c r="K21" s="64" t="str">
        <f>1!A169</f>
        <v>041</v>
      </c>
      <c r="L21" s="147" t="str">
        <f>1!B169</f>
        <v>993-41040-101</v>
      </c>
      <c r="M21" s="147" t="str">
        <f>1!C169</f>
        <v>SCREW 4X10</v>
      </c>
      <c r="N21" s="67" t="str">
        <f>1!D169</f>
        <v>1</v>
      </c>
      <c r="O21" s="65">
        <f>1!E169</f>
      </c>
      <c r="P21" s="71">
        <f>1!F169</f>
      </c>
      <c r="Q21" s="72">
        <f>1!G169</f>
      </c>
    </row>
    <row r="22" spans="1:17" ht="14.25">
      <c r="A22" s="21"/>
      <c r="B22" s="22"/>
      <c r="C22" s="22"/>
      <c r="D22" s="22"/>
      <c r="E22" s="22"/>
      <c r="F22" s="22"/>
      <c r="G22" s="22"/>
      <c r="H22" s="22"/>
      <c r="I22" s="22"/>
      <c r="J22" s="23"/>
      <c r="K22" s="64" t="str">
        <f>1!A170</f>
        <v>042</v>
      </c>
      <c r="L22" s="147" t="str">
        <f>1!B170</f>
        <v>462-3252K-20</v>
      </c>
      <c r="M22" s="147" t="str">
        <f>1!C170</f>
        <v>GUIDE PLATE B</v>
      </c>
      <c r="N22" s="67" t="str">
        <f>1!D170</f>
        <v>1</v>
      </c>
      <c r="O22" s="65">
        <f>1!E170</f>
      </c>
      <c r="P22" s="71">
        <f>1!F170</f>
      </c>
      <c r="Q22" s="72">
        <f>1!G170</f>
      </c>
    </row>
    <row r="23" spans="1:17" ht="14.25">
      <c r="A23" s="21"/>
      <c r="B23" s="22"/>
      <c r="C23" s="22"/>
      <c r="D23" s="22"/>
      <c r="E23" s="22"/>
      <c r="F23" s="22"/>
      <c r="G23" s="22"/>
      <c r="H23" s="22"/>
      <c r="I23" s="22"/>
      <c r="J23" s="23"/>
      <c r="K23" s="64" t="str">
        <f>1!A171</f>
        <v>045</v>
      </c>
      <c r="L23" s="147" t="str">
        <f>1!B171</f>
        <v>990-11040-081</v>
      </c>
      <c r="M23" s="147" t="str">
        <f>1!C171</f>
        <v>SCREW 4X8</v>
      </c>
      <c r="N23" s="67" t="str">
        <f>1!D171</f>
        <v>1</v>
      </c>
      <c r="O23" s="65">
        <f>1!E171</f>
      </c>
      <c r="P23" s="71">
        <f>1!F171</f>
      </c>
      <c r="Q23" s="72">
        <f>1!G171</f>
      </c>
    </row>
    <row r="24" spans="1:17" ht="14.25">
      <c r="A24" s="21"/>
      <c r="B24" s="22"/>
      <c r="C24" s="22"/>
      <c r="D24" s="22"/>
      <c r="E24" s="22"/>
      <c r="F24" s="22"/>
      <c r="G24" s="22"/>
      <c r="H24" s="22"/>
      <c r="I24" s="22"/>
      <c r="J24" s="23"/>
      <c r="K24" s="64" t="str">
        <f>1!A172</f>
        <v>046</v>
      </c>
      <c r="L24" s="147" t="str">
        <f>1!B172</f>
        <v>461-3252K-20</v>
      </c>
      <c r="M24" s="147" t="str">
        <f>1!C172</f>
        <v>GUIDE PLATE A</v>
      </c>
      <c r="N24" s="67" t="str">
        <f>1!D172</f>
        <v>1</v>
      </c>
      <c r="O24" s="65">
        <f>1!E172</f>
      </c>
      <c r="P24" s="71">
        <f>1!F172</f>
      </c>
      <c r="Q24" s="72">
        <f>1!G172</f>
      </c>
    </row>
    <row r="25" spans="1:17" ht="14.25">
      <c r="A25" s="21"/>
      <c r="B25" s="22"/>
      <c r="C25" s="22"/>
      <c r="D25" s="22"/>
      <c r="E25" s="22"/>
      <c r="F25" s="22"/>
      <c r="G25" s="22"/>
      <c r="H25" s="22"/>
      <c r="I25" s="22"/>
      <c r="J25" s="23"/>
      <c r="K25" s="64" t="str">
        <f>1!A173</f>
        <v>048</v>
      </c>
      <c r="L25" s="147" t="str">
        <f>1!B173</f>
        <v>101-32530-20</v>
      </c>
      <c r="M25" s="147" t="str">
        <f>1!C173</f>
        <v>CHAIN BAR STUD BOLT</v>
      </c>
      <c r="N25" s="67" t="str">
        <f>1!D173</f>
        <v>2</v>
      </c>
      <c r="O25" s="65">
        <f>1!E173</f>
      </c>
      <c r="P25" s="71">
        <f>1!F173</f>
      </c>
      <c r="Q25" s="72">
        <f>1!G173</f>
      </c>
    </row>
    <row r="26" spans="1:17" ht="14.25">
      <c r="A26" s="21"/>
      <c r="B26" s="22"/>
      <c r="C26" s="22"/>
      <c r="D26" s="22"/>
      <c r="E26" s="22"/>
      <c r="F26" s="22"/>
      <c r="G26" s="22"/>
      <c r="H26" s="22"/>
      <c r="I26" s="22"/>
      <c r="J26" s="23"/>
      <c r="K26" s="64" t="str">
        <f>1!A174</f>
        <v>049</v>
      </c>
      <c r="L26" s="147" t="str">
        <f>1!B174</f>
        <v>116-3252K-90</v>
      </c>
      <c r="M26" s="147" t="str">
        <f>1!C174</f>
        <v>CHAIN TENSION BOLT ASSY</v>
      </c>
      <c r="N26" s="67" t="str">
        <f>1!D174</f>
        <v>1</v>
      </c>
      <c r="O26" s="65">
        <f>1!E174</f>
      </c>
      <c r="P26" s="71">
        <f>1!F174</f>
      </c>
      <c r="Q26" s="72">
        <f>1!G174</f>
      </c>
    </row>
    <row r="27" spans="1:17" ht="14.25">
      <c r="A27" s="21"/>
      <c r="B27" s="22"/>
      <c r="C27" s="22"/>
      <c r="D27" s="22"/>
      <c r="E27" s="22"/>
      <c r="F27" s="22"/>
      <c r="G27" s="22"/>
      <c r="H27" s="22"/>
      <c r="I27" s="22"/>
      <c r="J27" s="23"/>
      <c r="K27" s="64"/>
      <c r="L27" s="127"/>
      <c r="M27" s="147"/>
      <c r="N27" s="67"/>
      <c r="O27" s="65"/>
      <c r="P27" s="71"/>
      <c r="Q27" s="72"/>
    </row>
    <row r="28" spans="1:17" ht="14.25">
      <c r="A28" s="21"/>
      <c r="B28" s="22"/>
      <c r="C28" s="22"/>
      <c r="D28" s="22"/>
      <c r="E28" s="22"/>
      <c r="F28" s="22"/>
      <c r="G28" s="22"/>
      <c r="H28" s="22"/>
      <c r="I28" s="22"/>
      <c r="J28" s="23"/>
      <c r="K28" s="64"/>
      <c r="L28" s="127"/>
      <c r="M28" s="147"/>
      <c r="N28" s="67"/>
      <c r="O28" s="110"/>
      <c r="P28" s="113"/>
      <c r="Q28" s="111"/>
    </row>
    <row r="29" spans="1:17" ht="14.25">
      <c r="A29" s="21"/>
      <c r="B29" s="22"/>
      <c r="C29" s="22"/>
      <c r="D29" s="22"/>
      <c r="E29" s="22"/>
      <c r="F29" s="22"/>
      <c r="G29" s="22"/>
      <c r="H29" s="22"/>
      <c r="I29" s="22"/>
      <c r="J29" s="23"/>
      <c r="K29" s="74"/>
      <c r="L29" s="128"/>
      <c r="M29" s="167"/>
      <c r="N29" s="76"/>
      <c r="O29" s="75"/>
      <c r="P29" s="108"/>
      <c r="Q29" s="109"/>
    </row>
    <row r="30" spans="1:17" ht="14.25">
      <c r="A30" s="21"/>
      <c r="B30" s="22"/>
      <c r="C30" s="22"/>
      <c r="D30" s="22"/>
      <c r="E30" s="22"/>
      <c r="F30" s="22"/>
      <c r="G30" s="22"/>
      <c r="H30" s="22"/>
      <c r="I30" s="22"/>
      <c r="J30" s="23"/>
      <c r="K30" s="74"/>
      <c r="L30" s="128"/>
      <c r="M30" s="167"/>
      <c r="N30" s="76"/>
      <c r="O30" s="75"/>
      <c r="P30" s="108"/>
      <c r="Q30" s="109"/>
    </row>
    <row r="31" spans="1:17" ht="14.25">
      <c r="A31" s="21"/>
      <c r="B31" s="22"/>
      <c r="C31" s="22"/>
      <c r="D31" s="22"/>
      <c r="E31" s="22"/>
      <c r="F31" s="22"/>
      <c r="G31" s="22"/>
      <c r="H31" s="22"/>
      <c r="I31" s="22"/>
      <c r="J31" s="23"/>
      <c r="K31" s="74"/>
      <c r="L31" s="128"/>
      <c r="M31" s="167"/>
      <c r="N31" s="76"/>
      <c r="O31" s="75"/>
      <c r="P31" s="108"/>
      <c r="Q31" s="109"/>
    </row>
    <row r="32" spans="1:17" ht="14.25">
      <c r="A32" s="21"/>
      <c r="B32" s="22"/>
      <c r="C32" s="22"/>
      <c r="D32" s="22"/>
      <c r="E32" s="22"/>
      <c r="F32" s="22"/>
      <c r="G32" s="22"/>
      <c r="H32" s="22"/>
      <c r="I32" s="22"/>
      <c r="J32" s="23"/>
      <c r="K32" s="74"/>
      <c r="L32" s="128"/>
      <c r="M32" s="128"/>
      <c r="N32" s="76"/>
      <c r="O32" s="75"/>
      <c r="P32" s="108"/>
      <c r="Q32" s="109"/>
    </row>
    <row r="33" spans="1:17" ht="14.25">
      <c r="A33" s="21"/>
      <c r="B33" s="22"/>
      <c r="C33" s="22"/>
      <c r="D33" s="22"/>
      <c r="E33" s="22"/>
      <c r="F33" s="22"/>
      <c r="G33" s="22"/>
      <c r="H33" s="22"/>
      <c r="I33" s="22"/>
      <c r="J33" s="23"/>
      <c r="K33" s="64"/>
      <c r="L33" s="127"/>
      <c r="M33" s="127"/>
      <c r="N33" s="67"/>
      <c r="O33" s="65"/>
      <c r="P33" s="71"/>
      <c r="Q33" s="72"/>
    </row>
    <row r="34" spans="1:17" ht="14.25">
      <c r="A34" s="21"/>
      <c r="B34" s="22"/>
      <c r="C34" s="22"/>
      <c r="D34" s="22"/>
      <c r="E34" s="22"/>
      <c r="F34" s="22"/>
      <c r="G34" s="22"/>
      <c r="H34" s="22"/>
      <c r="I34" s="22"/>
      <c r="J34" s="23"/>
      <c r="K34" s="64"/>
      <c r="L34" s="127"/>
      <c r="M34" s="127"/>
      <c r="N34" s="67"/>
      <c r="O34" s="65"/>
      <c r="P34" s="71"/>
      <c r="Q34" s="72"/>
    </row>
    <row r="35" spans="1:17" ht="14.25">
      <c r="A35" s="21"/>
      <c r="B35" s="22"/>
      <c r="C35" s="22"/>
      <c r="D35" s="22"/>
      <c r="E35" s="22"/>
      <c r="F35" s="22"/>
      <c r="G35" s="22"/>
      <c r="H35" s="22"/>
      <c r="I35" s="22"/>
      <c r="J35" s="23"/>
      <c r="K35" s="64"/>
      <c r="L35" s="127"/>
      <c r="M35" s="127"/>
      <c r="N35" s="67"/>
      <c r="O35" s="65"/>
      <c r="P35" s="71"/>
      <c r="Q35" s="72"/>
    </row>
    <row r="36" spans="1:17" ht="14.25">
      <c r="A36" s="21"/>
      <c r="B36" s="22"/>
      <c r="C36" s="22"/>
      <c r="D36" s="22"/>
      <c r="E36" s="22"/>
      <c r="F36" s="22"/>
      <c r="G36" s="22"/>
      <c r="H36" s="22"/>
      <c r="I36" s="22"/>
      <c r="J36" s="23"/>
      <c r="K36" s="64"/>
      <c r="L36" s="127"/>
      <c r="M36" s="127"/>
      <c r="N36" s="67"/>
      <c r="O36" s="65"/>
      <c r="P36" s="71"/>
      <c r="Q36" s="72"/>
    </row>
    <row r="37" spans="1:17" ht="15">
      <c r="A37" s="21"/>
      <c r="B37" s="22"/>
      <c r="C37" s="22"/>
      <c r="D37" s="22"/>
      <c r="E37" s="22"/>
      <c r="F37" s="22"/>
      <c r="G37" s="22"/>
      <c r="H37" s="22"/>
      <c r="I37" s="22"/>
      <c r="J37" s="23"/>
      <c r="K37" s="64"/>
      <c r="L37" s="127"/>
      <c r="M37" s="127"/>
      <c r="N37" s="67"/>
      <c r="O37" s="65"/>
      <c r="P37" s="71"/>
      <c r="Q37" s="72"/>
    </row>
    <row r="38" spans="1:17" ht="15">
      <c r="A38" s="21"/>
      <c r="B38" s="22"/>
      <c r="C38" s="22"/>
      <c r="D38" s="22"/>
      <c r="E38" s="22"/>
      <c r="F38" s="22"/>
      <c r="G38" s="22"/>
      <c r="H38" s="22"/>
      <c r="I38" s="22"/>
      <c r="J38" s="23"/>
      <c r="K38" s="64"/>
      <c r="L38" s="127"/>
      <c r="M38" s="127"/>
      <c r="N38" s="67"/>
      <c r="O38" s="65"/>
      <c r="P38" s="71"/>
      <c r="Q38" s="72"/>
    </row>
    <row r="39" spans="1:17" ht="15">
      <c r="A39" s="21"/>
      <c r="B39" s="22"/>
      <c r="C39" s="22"/>
      <c r="D39" s="22"/>
      <c r="E39" s="22"/>
      <c r="F39" s="22"/>
      <c r="G39" s="22"/>
      <c r="H39" s="22"/>
      <c r="I39" s="22"/>
      <c r="J39" s="23"/>
      <c r="K39" s="64"/>
      <c r="L39" s="127"/>
      <c r="M39" s="127"/>
      <c r="N39" s="67"/>
      <c r="O39" s="65"/>
      <c r="P39" s="71"/>
      <c r="Q39" s="72"/>
    </row>
    <row r="40" spans="1:17" ht="15">
      <c r="A40" s="21"/>
      <c r="B40" s="22"/>
      <c r="C40" s="22"/>
      <c r="D40" s="22"/>
      <c r="E40" s="22"/>
      <c r="F40" s="22"/>
      <c r="G40" s="22"/>
      <c r="H40" s="22"/>
      <c r="I40" s="22"/>
      <c r="J40" s="23"/>
      <c r="K40" s="64"/>
      <c r="L40" s="127"/>
      <c r="M40" s="127"/>
      <c r="N40" s="67"/>
      <c r="O40" s="65"/>
      <c r="P40" s="71"/>
      <c r="Q40" s="72"/>
    </row>
    <row r="41" spans="1:17" ht="15">
      <c r="A41" s="26"/>
      <c r="B41" s="27"/>
      <c r="C41" s="27"/>
      <c r="D41" s="27"/>
      <c r="E41" s="27"/>
      <c r="F41" s="27"/>
      <c r="G41" s="27"/>
      <c r="H41" s="27"/>
      <c r="I41" s="27"/>
      <c r="J41" s="28"/>
      <c r="K41" s="95"/>
      <c r="L41" s="104"/>
      <c r="M41" s="104"/>
      <c r="N41" s="98"/>
      <c r="O41" s="99"/>
      <c r="P41" s="100"/>
      <c r="Q41" s="101"/>
    </row>
  </sheetData>
  <mergeCells count="4">
    <mergeCell ref="N1:N2"/>
    <mergeCell ref="A1:A2"/>
    <mergeCell ref="M1:M2"/>
    <mergeCell ref="B1:J2"/>
  </mergeCells>
  <printOptions horizontalCentered="1"/>
  <pageMargins left="0.3937007874015748" right="0.3937007874015748" top="0.2755905511811024" bottom="0.2755905511811024" header="0.2362204724409449" footer="0.1968503937007874"/>
  <pageSetup fitToHeight="1" fitToWidth="1" horizontalDpi="1200" verticalDpi="1200" orientation="landscape" paperSize="9" scale="8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showZeros="0" zoomScale="75" zoomScaleNormal="75" workbookViewId="0" topLeftCell="A1">
      <selection activeCell="G12" sqref="G12:J12"/>
    </sheetView>
  </sheetViews>
  <sheetFormatPr defaultColWidth="10.625" defaultRowHeight="13.5"/>
  <cols>
    <col min="1" max="1" width="9.625" style="24" customWidth="1"/>
    <col min="2" max="9" width="6.625" style="24" customWidth="1"/>
    <col min="10" max="10" width="8.125" style="24" customWidth="1"/>
    <col min="11" max="11" width="8.25390625" style="88" customWidth="1"/>
    <col min="12" max="12" width="15.625" style="114" customWidth="1"/>
    <col min="13" max="13" width="26.625" style="114" customWidth="1"/>
    <col min="14" max="14" width="5.50390625" style="88" customWidth="1"/>
    <col min="15" max="15" width="2.125" style="91" customWidth="1"/>
    <col min="16" max="16" width="8.50390625" style="88" customWidth="1"/>
    <col min="17" max="17" width="2.125" style="92" customWidth="1"/>
    <col min="18" max="18" width="2.00390625" style="24" customWidth="1"/>
    <col min="19" max="26" width="10.625" style="24" customWidth="1"/>
    <col min="27" max="16384" width="10.625" style="24" customWidth="1"/>
  </cols>
  <sheetData>
    <row r="1" spans="1:18" s="19" customFormat="1" ht="18" customHeight="1">
      <c r="A1" s="230" t="s">
        <v>167</v>
      </c>
      <c r="B1" s="244" t="s">
        <v>529</v>
      </c>
      <c r="C1" s="244"/>
      <c r="D1" s="244"/>
      <c r="E1" s="244"/>
      <c r="F1" s="244"/>
      <c r="G1" s="244"/>
      <c r="H1" s="244"/>
      <c r="I1" s="244"/>
      <c r="J1" s="245"/>
      <c r="K1" s="115" t="s">
        <v>53</v>
      </c>
      <c r="L1" s="117" t="s">
        <v>54</v>
      </c>
      <c r="M1" s="234" t="s">
        <v>150</v>
      </c>
      <c r="N1" s="232" t="s">
        <v>55</v>
      </c>
      <c r="O1" s="116" t="s">
        <v>0</v>
      </c>
      <c r="P1" s="118" t="s">
        <v>56</v>
      </c>
      <c r="Q1" s="117"/>
      <c r="R1" s="20"/>
    </row>
    <row r="2" spans="1:18" s="19" customFormat="1" ht="18" customHeight="1">
      <c r="A2" s="231"/>
      <c r="B2" s="246"/>
      <c r="C2" s="246"/>
      <c r="D2" s="246"/>
      <c r="E2" s="246"/>
      <c r="F2" s="246"/>
      <c r="G2" s="246"/>
      <c r="H2" s="246"/>
      <c r="I2" s="246"/>
      <c r="J2" s="247"/>
      <c r="K2" s="98" t="s">
        <v>57</v>
      </c>
      <c r="L2" s="119" t="s">
        <v>57</v>
      </c>
      <c r="M2" s="235"/>
      <c r="N2" s="233"/>
      <c r="O2" s="96" t="s">
        <v>0</v>
      </c>
      <c r="P2" s="100" t="s">
        <v>57</v>
      </c>
      <c r="Q2" s="119"/>
      <c r="R2" s="20"/>
    </row>
    <row r="3" spans="1:17" ht="14.25" customHeight="1">
      <c r="A3" s="21"/>
      <c r="B3" s="22"/>
      <c r="C3" s="22"/>
      <c r="D3" s="22"/>
      <c r="E3" s="22"/>
      <c r="F3" s="22"/>
      <c r="G3" s="22"/>
      <c r="H3" s="22"/>
      <c r="I3" s="22"/>
      <c r="J3" s="23"/>
      <c r="K3" s="93" t="str">
        <f>1!A176</f>
        <v>001</v>
      </c>
      <c r="L3" s="146" t="str">
        <f>1!B176</f>
        <v>990-73050-184</v>
      </c>
      <c r="M3" s="146" t="str">
        <f>1!C176</f>
        <v>TAPPING SCREW 5X18</v>
      </c>
      <c r="N3" s="106" t="str">
        <f>1!D176</f>
        <v>1</v>
      </c>
      <c r="O3" s="68">
        <f>1!E176</f>
      </c>
      <c r="P3" s="69">
        <f>1!F176</f>
      </c>
      <c r="Q3" s="70">
        <f>1!G176</f>
      </c>
    </row>
    <row r="4" spans="1:17" ht="14.25" customHeight="1">
      <c r="A4" s="21"/>
      <c r="B4" s="22"/>
      <c r="C4" s="22"/>
      <c r="D4" s="22"/>
      <c r="E4" s="22"/>
      <c r="F4" s="22"/>
      <c r="G4" s="22"/>
      <c r="H4" s="22"/>
      <c r="I4" s="22"/>
      <c r="J4" s="23"/>
      <c r="K4" s="64" t="str">
        <f>1!A177</f>
        <v>002</v>
      </c>
      <c r="L4" s="147" t="str">
        <f>1!B177</f>
        <v>227-3252K-22</v>
      </c>
      <c r="M4" s="147" t="str">
        <f>1!C177</f>
        <v>REAR HANDLE GRIP</v>
      </c>
      <c r="N4" s="67" t="str">
        <f>1!D177</f>
        <v>1</v>
      </c>
      <c r="O4" s="65">
        <f>1!E177</f>
      </c>
      <c r="P4" s="71">
        <f>1!F177</f>
      </c>
      <c r="Q4" s="72">
        <f>1!G177</f>
      </c>
    </row>
    <row r="5" spans="1:17" ht="14.25" customHeight="1">
      <c r="A5" s="21"/>
      <c r="B5" s="22"/>
      <c r="C5" s="22"/>
      <c r="D5" s="22"/>
      <c r="E5" s="22"/>
      <c r="F5" s="22"/>
      <c r="G5" s="22"/>
      <c r="H5" s="22"/>
      <c r="I5" s="22"/>
      <c r="J5" s="23"/>
      <c r="K5" s="64" t="str">
        <f>1!A178</f>
        <v>003</v>
      </c>
      <c r="L5" s="147" t="str">
        <f>1!B178</f>
        <v>257-3252K-20</v>
      </c>
      <c r="M5" s="147" t="str">
        <f>1!C178</f>
        <v>THROTTLE TRIGGER LOCKOUT</v>
      </c>
      <c r="N5" s="67" t="str">
        <f>1!D178</f>
        <v>1</v>
      </c>
      <c r="O5" s="65">
        <f>1!E178</f>
      </c>
      <c r="P5" s="71">
        <f>1!F178</f>
      </c>
      <c r="Q5" s="72">
        <f>1!G178</f>
      </c>
    </row>
    <row r="6" spans="1:17" ht="14.25" customHeight="1">
      <c r="A6" s="21"/>
      <c r="B6" s="22"/>
      <c r="C6" s="22"/>
      <c r="D6" s="22"/>
      <c r="E6" s="22"/>
      <c r="F6" s="22"/>
      <c r="G6" s="22"/>
      <c r="H6" s="22"/>
      <c r="I6" s="22"/>
      <c r="J6" s="23"/>
      <c r="K6" s="64" t="str">
        <f>1!A179</f>
        <v>004</v>
      </c>
      <c r="L6" s="147" t="str">
        <f>1!B179</f>
        <v>490-3252K-81</v>
      </c>
      <c r="M6" s="147" t="str">
        <f>1!C179</f>
        <v>THROTTLE ROD COMP.</v>
      </c>
      <c r="N6" s="67" t="str">
        <f>1!D179</f>
        <v>1</v>
      </c>
      <c r="O6" s="65">
        <f>1!E179</f>
      </c>
      <c r="P6" s="71">
        <f>1!F179</f>
      </c>
      <c r="Q6" s="72">
        <f>1!G179</f>
      </c>
    </row>
    <row r="7" spans="1:17" ht="14.25" customHeight="1">
      <c r="A7" s="21"/>
      <c r="B7" s="22"/>
      <c r="C7" s="22"/>
      <c r="D7" s="22"/>
      <c r="E7" s="22"/>
      <c r="F7" s="22"/>
      <c r="G7" s="22"/>
      <c r="H7" s="22"/>
      <c r="I7" s="22"/>
      <c r="J7" s="23"/>
      <c r="K7" s="64" t="str">
        <f>1!A180</f>
        <v>005</v>
      </c>
      <c r="L7" s="147" t="str">
        <f>1!B180</f>
        <v>060-3252K-20</v>
      </c>
      <c r="M7" s="147" t="str">
        <f>1!C180</f>
        <v>THROTTLE LEVER</v>
      </c>
      <c r="N7" s="67" t="str">
        <f>1!D180</f>
        <v>1</v>
      </c>
      <c r="O7" s="65">
        <f>1!E180</f>
      </c>
      <c r="P7" s="71">
        <f>1!F180</f>
      </c>
      <c r="Q7" s="72">
        <f>1!G180</f>
      </c>
    </row>
    <row r="8" spans="1:17" ht="14.25" customHeight="1">
      <c r="A8" s="21"/>
      <c r="B8" s="22"/>
      <c r="C8" s="22"/>
      <c r="D8" s="22"/>
      <c r="E8" s="22"/>
      <c r="F8" s="22"/>
      <c r="G8" s="22"/>
      <c r="H8" s="22"/>
      <c r="I8" s="22"/>
      <c r="J8" s="23"/>
      <c r="K8" s="64" t="str">
        <f>1!A181</f>
        <v>006</v>
      </c>
      <c r="L8" s="147" t="str">
        <f>1!B181</f>
        <v>061-3252K-20</v>
      </c>
      <c r="M8" s="147" t="str">
        <f>1!C181</f>
        <v>THROTTLE LEVER SPRING</v>
      </c>
      <c r="N8" s="67" t="str">
        <f>1!D181</f>
        <v>1</v>
      </c>
      <c r="O8" s="65">
        <f>1!E181</f>
      </c>
      <c r="P8" s="71">
        <f>1!F181</f>
      </c>
      <c r="Q8" s="72">
        <f>1!G181</f>
      </c>
    </row>
    <row r="9" spans="1:17" ht="14.25" customHeight="1">
      <c r="A9" s="21"/>
      <c r="B9" s="22"/>
      <c r="C9" s="22"/>
      <c r="D9" s="22"/>
      <c r="E9" s="22"/>
      <c r="F9" s="22"/>
      <c r="G9" s="22"/>
      <c r="H9" s="22"/>
      <c r="I9" s="22"/>
      <c r="J9" s="23"/>
      <c r="K9" s="64" t="str">
        <f>1!A182</f>
        <v>007</v>
      </c>
      <c r="L9" s="147" t="str">
        <f>1!B182</f>
        <v>012-3285B-91</v>
      </c>
      <c r="M9" s="147" t="str">
        <f>1!C182</f>
        <v>REAR HANDLE ASS'Y</v>
      </c>
      <c r="N9" s="67" t="str">
        <f>1!D182</f>
        <v>1</v>
      </c>
      <c r="O9" s="65">
        <f>1!E182</f>
      </c>
      <c r="P9" s="71">
        <f>1!F182</f>
      </c>
      <c r="Q9" s="72">
        <f>1!G182</f>
      </c>
    </row>
    <row r="10" spans="1:17" ht="14.25" customHeight="1">
      <c r="A10" s="21"/>
      <c r="B10" s="22"/>
      <c r="C10" s="22"/>
      <c r="D10" s="22"/>
      <c r="E10" s="22"/>
      <c r="F10" s="22"/>
      <c r="G10" s="22"/>
      <c r="H10" s="22"/>
      <c r="I10" s="22"/>
      <c r="J10" s="23"/>
      <c r="K10" s="64" t="str">
        <f>1!A183</f>
        <v>008</v>
      </c>
      <c r="L10" s="147" t="str">
        <f>1!B183</f>
        <v>993-26005-254</v>
      </c>
      <c r="M10" s="147" t="str">
        <f>1!C183</f>
        <v>SPRING PIN 5X25</v>
      </c>
      <c r="N10" s="67" t="str">
        <f>1!D183</f>
        <v>1</v>
      </c>
      <c r="O10" s="65">
        <f>1!E183</f>
      </c>
      <c r="P10" s="71">
        <f>1!F183</f>
      </c>
      <c r="Q10" s="72">
        <f>1!G183</f>
      </c>
    </row>
    <row r="11" spans="1:17" ht="14.25" customHeight="1">
      <c r="A11" s="21"/>
      <c r="B11" s="22"/>
      <c r="C11" s="22"/>
      <c r="D11" s="22"/>
      <c r="E11" s="22"/>
      <c r="F11" s="22"/>
      <c r="G11" s="22"/>
      <c r="H11" s="22"/>
      <c r="I11" s="22"/>
      <c r="J11" s="23"/>
      <c r="K11" s="64" t="str">
        <f>1!A184</f>
        <v>011</v>
      </c>
      <c r="L11" s="147" t="str">
        <f>1!B184</f>
        <v>209-3285A-80</v>
      </c>
      <c r="M11" s="147" t="str">
        <f>1!C184</f>
        <v>FRONT HANDLE COMP.</v>
      </c>
      <c r="N11" s="67" t="str">
        <f>1!D184</f>
        <v>1</v>
      </c>
      <c r="O11" s="65">
        <f>1!E184</f>
      </c>
      <c r="P11" s="71">
        <f>1!F184</f>
      </c>
      <c r="Q11" s="72">
        <f>1!G184</f>
      </c>
    </row>
    <row r="12" spans="1:17" ht="14.25" customHeight="1">
      <c r="A12" s="21"/>
      <c r="B12" s="22"/>
      <c r="C12" s="22"/>
      <c r="D12" s="22"/>
      <c r="E12" s="22"/>
      <c r="F12" s="22"/>
      <c r="G12" s="22"/>
      <c r="H12" s="22"/>
      <c r="I12" s="22"/>
      <c r="J12" s="23"/>
      <c r="K12" s="64" t="str">
        <f>1!A185</f>
        <v>012</v>
      </c>
      <c r="L12" s="147" t="str">
        <f>1!B185</f>
        <v>990-73050-184</v>
      </c>
      <c r="M12" s="147" t="str">
        <f>1!C185</f>
        <v>TAPPING SCREW 5X18</v>
      </c>
      <c r="N12" s="67" t="str">
        <f>1!D185</f>
        <v>4</v>
      </c>
      <c r="O12" s="65">
        <f>1!E185</f>
      </c>
      <c r="P12" s="71">
        <f>1!F185</f>
      </c>
      <c r="Q12" s="72">
        <f>1!G185</f>
      </c>
    </row>
    <row r="13" spans="1:17" ht="14.25" customHeight="1">
      <c r="A13" s="21"/>
      <c r="B13" s="22"/>
      <c r="C13" s="22"/>
      <c r="D13" s="22"/>
      <c r="E13" s="22"/>
      <c r="F13" s="22"/>
      <c r="G13" s="22"/>
      <c r="H13" s="22"/>
      <c r="I13" s="22"/>
      <c r="J13" s="23"/>
      <c r="K13" s="64" t="str">
        <f>1!A186</f>
        <v>014</v>
      </c>
      <c r="L13" s="147" t="str">
        <f>1!B186</f>
        <v>646-3252L-90</v>
      </c>
      <c r="M13" s="147" t="str">
        <f>1!C186</f>
        <v>AIR VENT VALVE ASS'Y</v>
      </c>
      <c r="N13" s="67" t="str">
        <f>1!D186</f>
        <v>1</v>
      </c>
      <c r="O13" s="65">
        <f>1!E186</f>
      </c>
      <c r="P13" s="71">
        <f>1!F186</f>
      </c>
      <c r="Q13" s="72">
        <f>1!G186</f>
      </c>
    </row>
    <row r="14" spans="1:17" ht="14.25" customHeight="1">
      <c r="A14" s="21"/>
      <c r="B14" s="22"/>
      <c r="C14" s="22"/>
      <c r="D14" s="25"/>
      <c r="E14" s="25"/>
      <c r="F14" s="25"/>
      <c r="G14" s="22"/>
      <c r="H14" s="22"/>
      <c r="I14" s="22"/>
      <c r="J14" s="23"/>
      <c r="K14" s="64" t="str">
        <f>1!A187</f>
        <v>015</v>
      </c>
      <c r="L14" s="147" t="str">
        <f>1!B187</f>
        <v>565-04063-20</v>
      </c>
      <c r="M14" s="147" t="str">
        <f>1!C187</f>
        <v>AIRVENT PIPE</v>
      </c>
      <c r="N14" s="67" t="str">
        <f>1!D187</f>
        <v>1</v>
      </c>
      <c r="O14" s="65">
        <f>1!E187</f>
      </c>
      <c r="P14" s="71">
        <f>1!F187</f>
      </c>
      <c r="Q14" s="72">
        <f>1!G187</f>
      </c>
    </row>
    <row r="15" spans="1:17" ht="14.25" customHeight="1">
      <c r="A15" s="21"/>
      <c r="B15" s="22"/>
      <c r="C15" s="22"/>
      <c r="D15" s="22"/>
      <c r="E15" s="22"/>
      <c r="F15" s="22"/>
      <c r="G15" s="22"/>
      <c r="H15" s="22"/>
      <c r="I15" s="22"/>
      <c r="J15" s="23"/>
      <c r="K15" s="64" t="str">
        <f>1!A188</f>
        <v>016</v>
      </c>
      <c r="L15" s="147" t="str">
        <f>1!B188</f>
        <v>232-3252K-20</v>
      </c>
      <c r="M15" s="147" t="str">
        <f>1!C188</f>
        <v>FRONT DAMPER</v>
      </c>
      <c r="N15" s="67" t="str">
        <f>1!D188</f>
        <v>1</v>
      </c>
      <c r="O15" s="65">
        <f>1!E188</f>
      </c>
      <c r="P15" s="71">
        <f>1!F188</f>
      </c>
      <c r="Q15" s="72">
        <f>1!G188</f>
      </c>
    </row>
    <row r="16" spans="1:17" ht="14.25" customHeight="1">
      <c r="A16" s="21"/>
      <c r="B16" s="22"/>
      <c r="C16" s="22"/>
      <c r="D16" s="22"/>
      <c r="E16" s="22"/>
      <c r="F16" s="22"/>
      <c r="G16" s="22"/>
      <c r="H16" s="22"/>
      <c r="I16" s="22"/>
      <c r="J16" s="23"/>
      <c r="K16" s="64" t="str">
        <f>1!A189</f>
        <v>017</v>
      </c>
      <c r="L16" s="147" t="str">
        <f>1!B189</f>
        <v>244-3252K-80</v>
      </c>
      <c r="M16" s="147" t="str">
        <f>1!C189</f>
        <v>DAMPER COMP.</v>
      </c>
      <c r="N16" s="67" t="str">
        <f>1!D189</f>
        <v>2</v>
      </c>
      <c r="O16" s="65">
        <f>1!E189</f>
      </c>
      <c r="P16" s="71">
        <f>1!F189</f>
      </c>
      <c r="Q16" s="72">
        <f>1!G189</f>
      </c>
    </row>
    <row r="17" spans="1:17" ht="14.25" customHeight="1">
      <c r="A17" s="21"/>
      <c r="B17" s="22"/>
      <c r="C17" s="22"/>
      <c r="D17" s="22"/>
      <c r="E17" s="22"/>
      <c r="F17" s="22"/>
      <c r="G17" s="22"/>
      <c r="H17" s="22"/>
      <c r="I17" s="22"/>
      <c r="J17" s="23"/>
      <c r="K17" s="64" t="str">
        <f>1!A190</f>
        <v>018</v>
      </c>
      <c r="L17" s="147" t="str">
        <f>1!B190</f>
        <v>275-3252K-20</v>
      </c>
      <c r="M17" s="147" t="str">
        <f>1!C190</f>
        <v>DAPMPER COLLAR</v>
      </c>
      <c r="N17" s="67" t="str">
        <f>1!D190</f>
        <v>2</v>
      </c>
      <c r="O17" s="65">
        <f>1!E190</f>
      </c>
      <c r="P17" s="71">
        <f>1!F190</f>
      </c>
      <c r="Q17" s="72">
        <f>1!G190</f>
      </c>
    </row>
    <row r="18" spans="1:17" ht="14.25" customHeight="1">
      <c r="A18" s="21"/>
      <c r="B18" s="22"/>
      <c r="C18" s="22"/>
      <c r="D18" s="22"/>
      <c r="E18" s="22"/>
      <c r="F18" s="22"/>
      <c r="G18" s="22"/>
      <c r="H18" s="22"/>
      <c r="I18" s="22"/>
      <c r="J18" s="23"/>
      <c r="K18" s="64" t="str">
        <f>1!A191</f>
        <v>019</v>
      </c>
      <c r="L18" s="147" t="str">
        <f>1!B191</f>
        <v>990-51040-203</v>
      </c>
      <c r="M18" s="147" t="str">
        <f>1!C191</f>
        <v>HEX. HOLE BOLT 4X20</v>
      </c>
      <c r="N18" s="67" t="str">
        <f>1!D191</f>
        <v>2</v>
      </c>
      <c r="O18" s="65">
        <f>1!E191</f>
      </c>
      <c r="P18" s="71">
        <f>1!F191</f>
      </c>
      <c r="Q18" s="72">
        <f>1!G191</f>
      </c>
    </row>
    <row r="19" spans="1:17" ht="14.25" customHeight="1">
      <c r="A19" s="21"/>
      <c r="B19" s="22"/>
      <c r="C19" s="22"/>
      <c r="D19" s="22"/>
      <c r="E19" s="22"/>
      <c r="F19" s="22"/>
      <c r="G19" s="22"/>
      <c r="H19" s="22"/>
      <c r="I19" s="22"/>
      <c r="J19" s="23"/>
      <c r="K19" s="64" t="str">
        <f>1!A192</f>
        <v>020</v>
      </c>
      <c r="L19" s="147" t="str">
        <f>1!B192</f>
        <v>680-04001-20</v>
      </c>
      <c r="M19" s="147" t="str">
        <f>1!C192</f>
        <v>CLIP 5.2</v>
      </c>
      <c r="N19" s="67" t="str">
        <f>1!D192</f>
        <v>1</v>
      </c>
      <c r="O19" s="65">
        <f>1!E192</f>
      </c>
      <c r="P19" s="71">
        <f>1!F192</f>
      </c>
      <c r="Q19" s="72">
        <f>1!G192</f>
      </c>
    </row>
    <row r="20" spans="1:17" ht="14.25" customHeight="1">
      <c r="A20" s="21"/>
      <c r="B20" s="22"/>
      <c r="C20" s="22"/>
      <c r="D20" s="22"/>
      <c r="E20" s="22"/>
      <c r="F20" s="22"/>
      <c r="G20" s="22"/>
      <c r="H20" s="22"/>
      <c r="I20" s="22"/>
      <c r="J20" s="23"/>
      <c r="K20" s="64" t="str">
        <f>1!A193</f>
        <v>021</v>
      </c>
      <c r="L20" s="147" t="str">
        <f>1!B193</f>
        <v>223-0622U-90</v>
      </c>
      <c r="M20" s="147" t="str">
        <f>1!C193</f>
        <v>FUEL PIPE ASS'Y L=195</v>
      </c>
      <c r="N20" s="67" t="str">
        <f>1!D193</f>
        <v>1</v>
      </c>
      <c r="O20" s="65">
        <f>1!E193</f>
      </c>
      <c r="P20" s="71">
        <f>1!F193</f>
      </c>
      <c r="Q20" s="72">
        <f>1!G193</f>
      </c>
    </row>
    <row r="21" spans="1:17" ht="14.25" customHeight="1">
      <c r="A21" s="21"/>
      <c r="B21" s="22"/>
      <c r="C21" s="22"/>
      <c r="D21" s="22"/>
      <c r="E21" s="22"/>
      <c r="F21" s="22"/>
      <c r="G21" s="22"/>
      <c r="H21" s="22"/>
      <c r="I21" s="22"/>
      <c r="J21" s="23"/>
      <c r="K21" s="64" t="str">
        <f>1!A194</f>
        <v>022</v>
      </c>
      <c r="L21" s="147" t="str">
        <f>1!B194</f>
        <v>680-00731-20</v>
      </c>
      <c r="M21" s="147" t="str">
        <f>1!C194</f>
        <v>CLIP, 6.3 DIA.</v>
      </c>
      <c r="N21" s="67" t="str">
        <f>1!D194</f>
        <v>1</v>
      </c>
      <c r="O21" s="65">
        <f>1!E194</f>
      </c>
      <c r="P21" s="71">
        <f>1!F194</f>
      </c>
      <c r="Q21" s="72">
        <f>1!G194</f>
      </c>
    </row>
    <row r="22" spans="1:17" ht="14.25" customHeight="1">
      <c r="A22" s="21"/>
      <c r="B22" s="22"/>
      <c r="C22" s="22"/>
      <c r="D22" s="22"/>
      <c r="E22" s="22"/>
      <c r="F22" s="22"/>
      <c r="G22" s="22"/>
      <c r="H22" s="22"/>
      <c r="I22" s="22"/>
      <c r="J22" s="23"/>
      <c r="K22" s="64" t="str">
        <f>1!A195</f>
        <v>025</v>
      </c>
      <c r="L22" s="147" t="str">
        <f>1!B195</f>
        <v>675-11657-90</v>
      </c>
      <c r="M22" s="147" t="str">
        <f>1!C195</f>
        <v>PUMP FILTER BODY ASS'Y</v>
      </c>
      <c r="N22" s="67" t="str">
        <f>1!D195</f>
        <v>1</v>
      </c>
      <c r="O22" s="65">
        <f>1!E195</f>
      </c>
      <c r="P22" s="71">
        <f>1!F195</f>
      </c>
      <c r="Q22" s="72">
        <f>1!G195</f>
      </c>
    </row>
    <row r="23" spans="1:17" ht="14.25" customHeight="1">
      <c r="A23" s="21"/>
      <c r="B23" s="22"/>
      <c r="C23" s="22"/>
      <c r="D23" s="22"/>
      <c r="E23" s="22"/>
      <c r="F23" s="22"/>
      <c r="G23" s="22"/>
      <c r="H23" s="22"/>
      <c r="I23" s="22"/>
      <c r="J23" s="23"/>
      <c r="K23" s="64" t="str">
        <f>1!A196</f>
        <v>035</v>
      </c>
      <c r="L23" s="147" t="str">
        <f>1!B196</f>
        <v>635-3252K-90</v>
      </c>
      <c r="M23" s="147" t="str">
        <f>1!C196</f>
        <v>TANKCAP ASS'Y</v>
      </c>
      <c r="N23" s="67" t="str">
        <f>1!D196</f>
        <v>1</v>
      </c>
      <c r="O23" s="65">
        <f>1!E196</f>
      </c>
      <c r="P23" s="71">
        <f>1!F196</f>
      </c>
      <c r="Q23" s="72">
        <f>1!G196</f>
      </c>
    </row>
    <row r="24" spans="1:17" ht="14.25" customHeight="1">
      <c r="A24" s="21"/>
      <c r="B24" s="22"/>
      <c r="C24" s="22"/>
      <c r="D24" s="22"/>
      <c r="E24" s="22"/>
      <c r="F24" s="22"/>
      <c r="G24" s="22"/>
      <c r="H24" s="22"/>
      <c r="I24" s="22"/>
      <c r="J24" s="23"/>
      <c r="K24" s="64" t="str">
        <f>1!A197</f>
        <v>037</v>
      </c>
      <c r="L24" s="147" t="str">
        <f>1!B197</f>
        <v>630-3252K-20</v>
      </c>
      <c r="M24" s="147" t="str">
        <f>1!C197</f>
        <v>TANK CAP GASKET</v>
      </c>
      <c r="N24" s="67" t="str">
        <f>1!D197</f>
        <v>1</v>
      </c>
      <c r="O24" s="65">
        <f>1!E197</f>
      </c>
      <c r="P24" s="71">
        <f>1!F197</f>
      </c>
      <c r="Q24" s="72">
        <f>1!G197</f>
      </c>
    </row>
    <row r="25" spans="1:17" ht="14.25" customHeight="1">
      <c r="A25" s="21"/>
      <c r="B25" s="22"/>
      <c r="C25" s="22"/>
      <c r="D25" s="22"/>
      <c r="E25" s="22"/>
      <c r="F25" s="22"/>
      <c r="G25" s="22"/>
      <c r="H25" s="22"/>
      <c r="I25" s="22"/>
      <c r="J25" s="23"/>
      <c r="K25" s="64"/>
      <c r="L25" s="147"/>
      <c r="M25" s="147"/>
      <c r="N25" s="67"/>
      <c r="O25" s="65"/>
      <c r="P25" s="71"/>
      <c r="Q25" s="72"/>
    </row>
    <row r="26" spans="1:17" ht="14.25" customHeight="1">
      <c r="A26" s="21"/>
      <c r="B26" s="22"/>
      <c r="C26" s="22"/>
      <c r="D26" s="22"/>
      <c r="E26" s="22"/>
      <c r="F26" s="22"/>
      <c r="G26" s="22"/>
      <c r="H26" s="22"/>
      <c r="I26" s="22"/>
      <c r="J26" s="23"/>
      <c r="K26" s="64"/>
      <c r="L26" s="147"/>
      <c r="M26" s="147"/>
      <c r="N26" s="67"/>
      <c r="O26" s="65"/>
      <c r="P26" s="71"/>
      <c r="Q26" s="72"/>
    </row>
    <row r="27" spans="1:17" ht="14.25" customHeight="1">
      <c r="A27" s="21"/>
      <c r="B27" s="22"/>
      <c r="C27" s="22"/>
      <c r="D27" s="22"/>
      <c r="E27" s="22"/>
      <c r="F27" s="22"/>
      <c r="G27" s="22"/>
      <c r="H27" s="22"/>
      <c r="I27" s="22"/>
      <c r="J27" s="23"/>
      <c r="K27" s="64"/>
      <c r="L27" s="147"/>
      <c r="M27" s="147"/>
      <c r="N27" s="67"/>
      <c r="O27" s="65"/>
      <c r="P27" s="71"/>
      <c r="Q27" s="72"/>
    </row>
    <row r="28" spans="1:17" ht="14.25" customHeight="1">
      <c r="A28" s="21"/>
      <c r="B28" s="22"/>
      <c r="C28" s="22"/>
      <c r="D28" s="22"/>
      <c r="E28" s="22"/>
      <c r="F28" s="22"/>
      <c r="G28" s="22"/>
      <c r="H28" s="22"/>
      <c r="I28" s="22"/>
      <c r="J28" s="23"/>
      <c r="K28" s="64"/>
      <c r="L28" s="147"/>
      <c r="M28" s="147"/>
      <c r="N28" s="67"/>
      <c r="O28" s="65"/>
      <c r="P28" s="71"/>
      <c r="Q28" s="72"/>
    </row>
    <row r="29" spans="1:17" ht="14.25" customHeight="1">
      <c r="A29" s="21"/>
      <c r="B29" s="22"/>
      <c r="C29" s="22"/>
      <c r="D29" s="22"/>
      <c r="E29" s="22"/>
      <c r="F29" s="22"/>
      <c r="G29" s="22"/>
      <c r="H29" s="22"/>
      <c r="I29" s="22"/>
      <c r="J29" s="23"/>
      <c r="K29" s="64"/>
      <c r="L29" s="147"/>
      <c r="M29" s="147"/>
      <c r="N29" s="67"/>
      <c r="O29" s="65"/>
      <c r="P29" s="71"/>
      <c r="Q29" s="72"/>
    </row>
    <row r="30" spans="1:17" ht="14.25" customHeight="1">
      <c r="A30" s="21"/>
      <c r="B30" s="22"/>
      <c r="C30" s="22"/>
      <c r="D30" s="22"/>
      <c r="E30" s="22"/>
      <c r="F30" s="22"/>
      <c r="G30" s="22"/>
      <c r="H30" s="22"/>
      <c r="I30" s="22"/>
      <c r="J30" s="23"/>
      <c r="K30" s="64"/>
      <c r="L30" s="147"/>
      <c r="M30" s="147"/>
      <c r="N30" s="67"/>
      <c r="O30" s="65"/>
      <c r="P30" s="71"/>
      <c r="Q30" s="72"/>
    </row>
    <row r="31" spans="1:17" ht="14.25" customHeight="1">
      <c r="A31" s="21"/>
      <c r="B31" s="22"/>
      <c r="C31" s="22"/>
      <c r="D31" s="22"/>
      <c r="E31" s="22"/>
      <c r="F31" s="22"/>
      <c r="G31" s="22"/>
      <c r="H31" s="22"/>
      <c r="I31" s="22"/>
      <c r="J31" s="23"/>
      <c r="K31" s="64"/>
      <c r="L31" s="147"/>
      <c r="M31" s="147"/>
      <c r="N31" s="67"/>
      <c r="O31" s="65"/>
      <c r="P31" s="71"/>
      <c r="Q31" s="72"/>
    </row>
    <row r="32" spans="1:17" ht="14.25" customHeight="1">
      <c r="A32" s="21"/>
      <c r="B32" s="22"/>
      <c r="C32" s="22"/>
      <c r="D32" s="22"/>
      <c r="E32" s="22"/>
      <c r="F32" s="22"/>
      <c r="G32" s="22"/>
      <c r="H32" s="22"/>
      <c r="I32" s="22"/>
      <c r="J32" s="23"/>
      <c r="K32" s="64"/>
      <c r="L32" s="147"/>
      <c r="M32" s="147"/>
      <c r="N32" s="67"/>
      <c r="O32" s="65"/>
      <c r="P32" s="71"/>
      <c r="Q32" s="72"/>
    </row>
    <row r="33" spans="1:17" ht="14.25" customHeight="1">
      <c r="A33" s="21"/>
      <c r="B33" s="22"/>
      <c r="C33" s="22"/>
      <c r="D33" s="22"/>
      <c r="E33" s="22"/>
      <c r="F33" s="22"/>
      <c r="G33" s="22"/>
      <c r="H33" s="22"/>
      <c r="I33" s="22"/>
      <c r="J33" s="23"/>
      <c r="K33" s="64"/>
      <c r="L33" s="147"/>
      <c r="M33" s="147"/>
      <c r="N33" s="67"/>
      <c r="O33" s="65"/>
      <c r="P33" s="71"/>
      <c r="Q33" s="72"/>
    </row>
    <row r="34" spans="1:17" ht="14.25" customHeight="1">
      <c r="A34" s="21"/>
      <c r="B34" s="22"/>
      <c r="C34" s="22"/>
      <c r="D34" s="22"/>
      <c r="E34" s="22"/>
      <c r="F34" s="22"/>
      <c r="G34" s="22"/>
      <c r="H34" s="22"/>
      <c r="I34" s="22"/>
      <c r="J34" s="23"/>
      <c r="K34" s="64"/>
      <c r="L34" s="147"/>
      <c r="M34" s="147"/>
      <c r="N34" s="67"/>
      <c r="O34" s="65"/>
      <c r="P34" s="71"/>
      <c r="Q34" s="72"/>
    </row>
    <row r="35" spans="1:17" ht="14.25" customHeight="1">
      <c r="A35" s="21"/>
      <c r="B35" s="22"/>
      <c r="C35" s="22"/>
      <c r="D35" s="22"/>
      <c r="E35" s="22"/>
      <c r="F35" s="22"/>
      <c r="G35" s="22"/>
      <c r="H35" s="22"/>
      <c r="I35" s="22"/>
      <c r="J35" s="23"/>
      <c r="K35" s="64"/>
      <c r="L35" s="147"/>
      <c r="M35" s="147"/>
      <c r="N35" s="67"/>
      <c r="O35" s="65"/>
      <c r="P35" s="71"/>
      <c r="Q35" s="72"/>
    </row>
    <row r="36" spans="1:17" ht="14.25" customHeight="1">
      <c r="A36" s="21"/>
      <c r="B36" s="22"/>
      <c r="C36" s="22"/>
      <c r="D36" s="22"/>
      <c r="E36" s="22"/>
      <c r="F36" s="22"/>
      <c r="G36" s="22"/>
      <c r="H36" s="22"/>
      <c r="I36" s="22"/>
      <c r="J36" s="23"/>
      <c r="K36" s="64"/>
      <c r="L36" s="147"/>
      <c r="M36" s="147"/>
      <c r="N36" s="67"/>
      <c r="O36" s="65"/>
      <c r="P36" s="71"/>
      <c r="Q36" s="72"/>
    </row>
    <row r="37" spans="1:18" ht="14.25" customHeight="1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64"/>
      <c r="L37" s="147"/>
      <c r="M37" s="147"/>
      <c r="N37" s="67"/>
      <c r="O37" s="65"/>
      <c r="P37" s="71"/>
      <c r="Q37" s="72"/>
      <c r="R37" s="22"/>
    </row>
    <row r="38" spans="1:18" ht="14.2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64"/>
      <c r="L38" s="147"/>
      <c r="M38" s="147"/>
      <c r="N38" s="67"/>
      <c r="O38" s="65"/>
      <c r="P38" s="71"/>
      <c r="Q38" s="72"/>
      <c r="R38" s="22"/>
    </row>
    <row r="39" spans="1:18" ht="14.25" customHeigh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64"/>
      <c r="L39" s="147"/>
      <c r="M39" s="147"/>
      <c r="N39" s="67"/>
      <c r="O39" s="65"/>
      <c r="P39" s="71"/>
      <c r="Q39" s="72"/>
      <c r="R39" s="22"/>
    </row>
    <row r="40" spans="1:18" ht="14.25" customHeight="1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64"/>
      <c r="L40" s="147"/>
      <c r="M40" s="147"/>
      <c r="N40" s="67"/>
      <c r="O40" s="65"/>
      <c r="P40" s="71"/>
      <c r="Q40" s="72"/>
      <c r="R40" s="22"/>
    </row>
    <row r="41" spans="1:18" ht="14.25" customHeight="1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82"/>
      <c r="L41" s="87"/>
      <c r="M41" s="87"/>
      <c r="N41" s="85"/>
      <c r="O41" s="83"/>
      <c r="P41" s="86"/>
      <c r="Q41" s="87"/>
      <c r="R41" s="22"/>
    </row>
    <row r="42" spans="11:18" ht="15">
      <c r="K42" s="103"/>
      <c r="L42" s="121"/>
      <c r="M42" s="121"/>
      <c r="N42" s="120"/>
      <c r="O42" s="120"/>
      <c r="P42" s="71"/>
      <c r="Q42" s="121"/>
      <c r="R42" s="22"/>
    </row>
    <row r="43" spans="11:18" ht="15">
      <c r="K43" s="103"/>
      <c r="L43" s="121"/>
      <c r="M43" s="121"/>
      <c r="N43" s="120"/>
      <c r="O43" s="120"/>
      <c r="P43" s="71"/>
      <c r="Q43" s="121"/>
      <c r="R43" s="22"/>
    </row>
    <row r="44" spans="11:18" ht="15">
      <c r="K44" s="103"/>
      <c r="L44" s="121"/>
      <c r="M44" s="121"/>
      <c r="N44" s="120"/>
      <c r="O44" s="120"/>
      <c r="P44" s="71"/>
      <c r="Q44" s="121"/>
      <c r="R44" s="22"/>
    </row>
    <row r="45" spans="11:18" ht="15">
      <c r="K45" s="122"/>
      <c r="L45" s="123"/>
      <c r="M45" s="123"/>
      <c r="N45" s="122"/>
      <c r="O45" s="124"/>
      <c r="P45" s="122"/>
      <c r="Q45" s="125"/>
      <c r="R45" s="22"/>
    </row>
    <row r="46" spans="11:18" ht="15">
      <c r="K46" s="122"/>
      <c r="L46" s="123"/>
      <c r="M46" s="123"/>
      <c r="N46" s="122"/>
      <c r="O46" s="124"/>
      <c r="P46" s="122"/>
      <c r="Q46" s="125"/>
      <c r="R46" s="22"/>
    </row>
    <row r="47" spans="11:18" ht="15">
      <c r="K47" s="122"/>
      <c r="L47" s="123"/>
      <c r="M47" s="123"/>
      <c r="N47" s="122"/>
      <c r="O47" s="124"/>
      <c r="P47" s="122"/>
      <c r="Q47" s="125"/>
      <c r="R47" s="22"/>
    </row>
    <row r="48" spans="11:18" ht="15">
      <c r="K48" s="122"/>
      <c r="L48" s="123"/>
      <c r="M48" s="123"/>
      <c r="N48" s="122"/>
      <c r="O48" s="124"/>
      <c r="P48" s="122"/>
      <c r="Q48" s="125"/>
      <c r="R48" s="22"/>
    </row>
    <row r="49" spans="11:18" ht="15">
      <c r="K49" s="122"/>
      <c r="L49" s="123"/>
      <c r="M49" s="123"/>
      <c r="N49" s="122"/>
      <c r="O49" s="124"/>
      <c r="P49" s="122"/>
      <c r="Q49" s="125"/>
      <c r="R49" s="22"/>
    </row>
  </sheetData>
  <mergeCells count="4">
    <mergeCell ref="N1:N2"/>
    <mergeCell ref="A1:A2"/>
    <mergeCell ref="M1:M2"/>
    <mergeCell ref="B1:J2"/>
  </mergeCells>
  <printOptions horizontalCentered="1"/>
  <pageMargins left="0.3937007874015748" right="0.3937007874015748" top="0.2755905511811024" bottom="0.2755905511811024" header="0.2362204724409449" footer="0.1968503937007874"/>
  <pageSetup fitToHeight="1" fitToWidth="1" horizontalDpi="1200" verticalDpi="1200" orientation="landscape" paperSize="9" scale="8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showZeros="0" tabSelected="1" zoomScale="75" zoomScaleNormal="75" workbookViewId="0" topLeftCell="A1">
      <selection activeCell="L17" sqref="L17"/>
    </sheetView>
  </sheetViews>
  <sheetFormatPr defaultColWidth="10.625" defaultRowHeight="13.5"/>
  <cols>
    <col min="1" max="1" width="9.625" style="24" customWidth="1"/>
    <col min="2" max="9" width="6.625" style="24" customWidth="1"/>
    <col min="10" max="10" width="8.125" style="24" customWidth="1"/>
    <col min="11" max="11" width="8.25390625" style="88" customWidth="1"/>
    <col min="12" max="12" width="15.625" style="114" customWidth="1"/>
    <col min="13" max="13" width="26.625" style="114" customWidth="1"/>
    <col min="14" max="14" width="5.50390625" style="88" customWidth="1"/>
    <col min="15" max="15" width="2.125" style="91" customWidth="1"/>
    <col min="16" max="16" width="8.50390625" style="91" customWidth="1"/>
    <col min="17" max="17" width="2.125" style="92" customWidth="1"/>
    <col min="18" max="18" width="2.00390625" style="24" customWidth="1"/>
    <col min="19" max="19" width="14.625" style="24" bestFit="1" customWidth="1"/>
    <col min="20" max="26" width="10.625" style="24" customWidth="1"/>
    <col min="27" max="16384" width="10.625" style="24" customWidth="1"/>
  </cols>
  <sheetData>
    <row r="1" spans="1:18" s="19" customFormat="1" ht="18" customHeight="1">
      <c r="A1" s="230" t="s">
        <v>168</v>
      </c>
      <c r="B1" s="244" t="s">
        <v>530</v>
      </c>
      <c r="C1" s="244"/>
      <c r="D1" s="244"/>
      <c r="E1" s="244"/>
      <c r="F1" s="244"/>
      <c r="G1" s="244"/>
      <c r="H1" s="244"/>
      <c r="I1" s="244"/>
      <c r="J1" s="245"/>
      <c r="K1" s="54" t="s">
        <v>53</v>
      </c>
      <c r="L1" s="56" t="s">
        <v>54</v>
      </c>
      <c r="M1" s="234" t="s">
        <v>150</v>
      </c>
      <c r="N1" s="232" t="s">
        <v>55</v>
      </c>
      <c r="O1" s="55" t="s">
        <v>0</v>
      </c>
      <c r="P1" s="57" t="s">
        <v>56</v>
      </c>
      <c r="Q1" s="58"/>
      <c r="R1" s="20"/>
    </row>
    <row r="2" spans="1:18" s="19" customFormat="1" ht="18" customHeight="1">
      <c r="A2" s="231"/>
      <c r="B2" s="246"/>
      <c r="C2" s="246"/>
      <c r="D2" s="246"/>
      <c r="E2" s="246"/>
      <c r="F2" s="246"/>
      <c r="G2" s="246"/>
      <c r="H2" s="246"/>
      <c r="I2" s="246"/>
      <c r="J2" s="247"/>
      <c r="K2" s="59" t="s">
        <v>57</v>
      </c>
      <c r="L2" s="61" t="s">
        <v>57</v>
      </c>
      <c r="M2" s="235"/>
      <c r="N2" s="233"/>
      <c r="O2" s="60" t="s">
        <v>0</v>
      </c>
      <c r="P2" s="62" t="s">
        <v>57</v>
      </c>
      <c r="Q2" s="63"/>
      <c r="R2" s="20"/>
    </row>
    <row r="3" spans="1:17" ht="15">
      <c r="A3" s="21"/>
      <c r="B3" s="22"/>
      <c r="C3" s="22"/>
      <c r="D3" s="22"/>
      <c r="E3" s="32"/>
      <c r="F3" s="22"/>
      <c r="G3" s="22"/>
      <c r="H3" s="22"/>
      <c r="I3" s="22"/>
      <c r="J3" s="23"/>
      <c r="K3" s="93" t="str">
        <f>1!A200</f>
        <v>001</v>
      </c>
      <c r="L3" s="70" t="str">
        <f>1!B200</f>
        <v>147-72810-20</v>
      </c>
      <c r="M3" s="146" t="str">
        <f>1!C200</f>
        <v>CHAIN BAR 15</v>
      </c>
      <c r="N3" s="106" t="str">
        <f>1!D200</f>
        <v>1</v>
      </c>
      <c r="O3" s="68">
        <f>1!E200</f>
      </c>
      <c r="P3" s="69">
        <f>1!F200</f>
      </c>
      <c r="Q3" s="70">
        <f>1!G200</f>
      </c>
    </row>
    <row r="4" spans="1:17" ht="15">
      <c r="A4" s="21"/>
      <c r="B4" s="22"/>
      <c r="C4" s="22"/>
      <c r="D4" s="22"/>
      <c r="E4" s="22"/>
      <c r="F4" s="22"/>
      <c r="G4" s="22"/>
      <c r="H4" s="22"/>
      <c r="I4" s="22"/>
      <c r="J4" s="23"/>
      <c r="K4" s="64" t="str">
        <f>1!A201</f>
        <v>010</v>
      </c>
      <c r="L4" s="72" t="str">
        <f>1!B201</f>
        <v>149-3285E-20</v>
      </c>
      <c r="M4" s="147" t="str">
        <f>1!C201</f>
        <v>CHAIN 15</v>
      </c>
      <c r="N4" s="67" t="str">
        <f>1!D201</f>
        <v>1</v>
      </c>
      <c r="O4" s="65">
        <f>1!E201</f>
      </c>
      <c r="P4" s="71">
        <f>1!F201</f>
      </c>
      <c r="Q4" s="72">
        <f>1!G201</f>
      </c>
    </row>
    <row r="5" spans="1:17" ht="15">
      <c r="A5" s="21"/>
      <c r="B5" s="22"/>
      <c r="C5" s="22"/>
      <c r="D5" s="22"/>
      <c r="E5" s="22"/>
      <c r="F5" s="22"/>
      <c r="G5" s="22"/>
      <c r="H5" s="22"/>
      <c r="I5" s="22"/>
      <c r="J5" s="23"/>
      <c r="K5" s="64" t="str">
        <f>1!A202</f>
        <v>021</v>
      </c>
      <c r="L5" s="72" t="str">
        <f>1!B202</f>
        <v>947-3281A-20</v>
      </c>
      <c r="M5" s="147" t="str">
        <f>1!C202</f>
        <v>CHAIN COVER 16               #</v>
      </c>
      <c r="N5" s="67" t="str">
        <f>1!D202</f>
        <v>1</v>
      </c>
      <c r="O5" s="65">
        <f>1!E202</f>
      </c>
      <c r="P5" s="71">
        <f>1!F202</f>
      </c>
      <c r="Q5" s="72">
        <f>1!G202</f>
      </c>
    </row>
    <row r="6" spans="1:17" ht="14.25">
      <c r="A6" s="21"/>
      <c r="B6" s="22"/>
      <c r="C6" s="22"/>
      <c r="D6" s="22"/>
      <c r="E6" s="22"/>
      <c r="F6" s="22"/>
      <c r="G6" s="22"/>
      <c r="H6" s="22"/>
      <c r="I6" s="22"/>
      <c r="J6" s="23"/>
      <c r="K6" s="64" t="str">
        <f>1!A203</f>
        <v>050</v>
      </c>
      <c r="L6" s="72" t="str">
        <f>1!B203</f>
        <v>883-32600-20</v>
      </c>
      <c r="M6" s="147" t="str">
        <f>1!C203</f>
        <v>COMBI. BOX SPANNER 13X19 MINUS</v>
      </c>
      <c r="N6" s="67" t="str">
        <f>1!D203</f>
        <v>1</v>
      </c>
      <c r="O6" s="65">
        <f>1!E203</f>
      </c>
      <c r="P6" s="71">
        <f>1!F203</f>
      </c>
      <c r="Q6" s="72">
        <f>1!G203</f>
      </c>
    </row>
    <row r="7" spans="1:17" ht="14.25">
      <c r="A7" s="21"/>
      <c r="B7" s="22"/>
      <c r="C7" s="22"/>
      <c r="D7" s="22"/>
      <c r="E7" s="22"/>
      <c r="F7" s="22"/>
      <c r="G7" s="22"/>
      <c r="H7" s="22"/>
      <c r="I7" s="22"/>
      <c r="J7" s="23"/>
      <c r="K7" s="64"/>
      <c r="L7" s="72"/>
      <c r="M7" s="147"/>
      <c r="N7" s="67"/>
      <c r="O7" s="65"/>
      <c r="P7" s="71"/>
      <c r="Q7" s="72">
        <f>1!G187</f>
      </c>
    </row>
    <row r="8" spans="1:17" ht="14.25">
      <c r="A8" s="21"/>
      <c r="B8" s="22"/>
      <c r="C8" s="22"/>
      <c r="D8" s="22"/>
      <c r="E8" s="22"/>
      <c r="F8" s="22"/>
      <c r="G8" s="22"/>
      <c r="H8" s="22"/>
      <c r="I8" s="22"/>
      <c r="J8" s="23"/>
      <c r="K8" s="64"/>
      <c r="L8" s="72"/>
      <c r="M8" s="147"/>
      <c r="N8" s="67"/>
      <c r="O8" s="65"/>
      <c r="P8" s="71"/>
      <c r="Q8" s="72">
        <f>1!G188</f>
      </c>
    </row>
    <row r="9" spans="1:17" ht="14.25">
      <c r="A9" s="21"/>
      <c r="B9" s="22"/>
      <c r="C9" s="22"/>
      <c r="D9" s="22"/>
      <c r="E9" s="22"/>
      <c r="F9" s="22"/>
      <c r="G9" s="22"/>
      <c r="H9" s="22"/>
      <c r="I9" s="22"/>
      <c r="J9" s="23"/>
      <c r="K9" s="64"/>
      <c r="L9" s="72"/>
      <c r="M9" s="147"/>
      <c r="N9" s="67"/>
      <c r="O9" s="65"/>
      <c r="P9" s="71"/>
      <c r="Q9" s="72">
        <f>1!G189</f>
      </c>
    </row>
    <row r="10" spans="1:17" ht="14.25">
      <c r="A10" s="21"/>
      <c r="B10" s="22"/>
      <c r="C10" s="22"/>
      <c r="D10" s="22"/>
      <c r="E10" s="22"/>
      <c r="F10" s="22"/>
      <c r="G10" s="22"/>
      <c r="H10" s="22"/>
      <c r="I10" s="22"/>
      <c r="J10" s="23"/>
      <c r="K10" s="64"/>
      <c r="L10" s="72"/>
      <c r="M10" s="147"/>
      <c r="N10" s="67"/>
      <c r="O10" s="65"/>
      <c r="P10" s="71"/>
      <c r="Q10" s="72">
        <f>1!G190</f>
      </c>
    </row>
    <row r="11" spans="1:17" ht="14.25">
      <c r="A11" s="21"/>
      <c r="B11" s="22"/>
      <c r="C11" s="22"/>
      <c r="D11" s="22"/>
      <c r="E11" s="22"/>
      <c r="F11" s="22"/>
      <c r="G11" s="22"/>
      <c r="H11" s="22"/>
      <c r="I11" s="22"/>
      <c r="J11" s="23"/>
      <c r="K11" s="64"/>
      <c r="L11" s="72"/>
      <c r="M11" s="147"/>
      <c r="N11" s="67"/>
      <c r="O11" s="65"/>
      <c r="P11" s="71"/>
      <c r="Q11" s="72">
        <f>1!G191</f>
      </c>
    </row>
    <row r="12" spans="1:20" ht="14.25">
      <c r="A12" s="21"/>
      <c r="B12" s="22"/>
      <c r="C12" s="22"/>
      <c r="D12" s="22"/>
      <c r="E12" s="22"/>
      <c r="F12" s="22"/>
      <c r="G12" s="22"/>
      <c r="H12" s="22"/>
      <c r="I12" s="22"/>
      <c r="J12" s="23"/>
      <c r="K12" s="80"/>
      <c r="L12" s="78"/>
      <c r="M12" s="171"/>
      <c r="N12" s="107"/>
      <c r="O12" s="77"/>
      <c r="P12" s="73"/>
      <c r="Q12" s="78">
        <f>1!G192</f>
      </c>
      <c r="R12" s="50"/>
      <c r="S12" s="50"/>
      <c r="T12" s="50"/>
    </row>
    <row r="13" spans="1:20" ht="14.25">
      <c r="A13" s="21"/>
      <c r="B13" s="22"/>
      <c r="C13" s="22"/>
      <c r="D13" s="22"/>
      <c r="E13" s="22"/>
      <c r="F13" s="22"/>
      <c r="G13" s="22"/>
      <c r="H13" s="22"/>
      <c r="I13" s="22"/>
      <c r="J13" s="23"/>
      <c r="K13" s="80"/>
      <c r="L13" s="78"/>
      <c r="M13" s="171"/>
      <c r="N13" s="107"/>
      <c r="O13" s="77"/>
      <c r="P13" s="73"/>
      <c r="Q13" s="78"/>
      <c r="R13" s="50"/>
      <c r="S13" s="50"/>
      <c r="T13" s="50"/>
    </row>
    <row r="14" spans="1:20" ht="14.25">
      <c r="A14" s="21"/>
      <c r="B14" s="22"/>
      <c r="C14" s="22"/>
      <c r="D14" s="25"/>
      <c r="E14" s="25"/>
      <c r="F14" s="25"/>
      <c r="G14" s="22"/>
      <c r="H14" s="22"/>
      <c r="I14" s="22"/>
      <c r="J14" s="23"/>
      <c r="K14" s="80"/>
      <c r="L14" s="78"/>
      <c r="M14" s="78"/>
      <c r="N14" s="107"/>
      <c r="O14" s="75"/>
      <c r="P14" s="108"/>
      <c r="Q14" s="109"/>
      <c r="R14" s="50"/>
      <c r="S14" s="50"/>
      <c r="T14" s="50"/>
    </row>
    <row r="15" spans="1:20" ht="14.25">
      <c r="A15" s="21"/>
      <c r="B15" s="22"/>
      <c r="C15" s="22"/>
      <c r="D15" s="22"/>
      <c r="E15" s="22"/>
      <c r="F15" s="22"/>
      <c r="G15" s="22"/>
      <c r="H15" s="22"/>
      <c r="I15" s="22"/>
      <c r="J15" s="23"/>
      <c r="K15" s="74"/>
      <c r="L15" s="109"/>
      <c r="M15" s="109"/>
      <c r="N15" s="76"/>
      <c r="O15" s="75"/>
      <c r="P15" s="108"/>
      <c r="Q15" s="109"/>
      <c r="R15" s="50"/>
      <c r="S15" s="50"/>
      <c r="T15" s="50"/>
    </row>
    <row r="16" spans="1:20" ht="14.25">
      <c r="A16" s="21"/>
      <c r="B16" s="22"/>
      <c r="C16" s="22"/>
      <c r="D16" s="22"/>
      <c r="E16" s="22"/>
      <c r="F16" s="22"/>
      <c r="G16" s="22"/>
      <c r="H16" s="22"/>
      <c r="I16" s="22"/>
      <c r="J16" s="23"/>
      <c r="K16" s="80"/>
      <c r="L16" s="78"/>
      <c r="M16" s="78"/>
      <c r="N16" s="107"/>
      <c r="O16" s="77"/>
      <c r="P16" s="73"/>
      <c r="Q16" s="78"/>
      <c r="R16" s="50"/>
      <c r="S16" s="50"/>
      <c r="T16" s="50"/>
    </row>
    <row r="17" spans="1:20" ht="14.25">
      <c r="A17" s="21"/>
      <c r="B17" s="22"/>
      <c r="C17" s="22"/>
      <c r="D17" s="22"/>
      <c r="E17" s="22"/>
      <c r="F17" s="22"/>
      <c r="G17" s="22"/>
      <c r="H17" s="22"/>
      <c r="I17" s="22"/>
      <c r="J17" s="23"/>
      <c r="K17" s="74"/>
      <c r="L17" s="109"/>
      <c r="M17" s="109"/>
      <c r="N17" s="76"/>
      <c r="O17" s="75"/>
      <c r="P17" s="108"/>
      <c r="Q17" s="109"/>
      <c r="R17" s="50"/>
      <c r="S17" s="50"/>
      <c r="T17" s="50"/>
    </row>
    <row r="18" spans="1:20" ht="14.25">
      <c r="A18" s="21"/>
      <c r="B18" s="22"/>
      <c r="C18" s="22"/>
      <c r="D18" s="22"/>
      <c r="E18" s="22"/>
      <c r="F18" s="22"/>
      <c r="G18" s="22"/>
      <c r="H18" s="22"/>
      <c r="I18" s="22"/>
      <c r="J18" s="23"/>
      <c r="K18" s="80"/>
      <c r="L18" s="78"/>
      <c r="M18" s="78"/>
      <c r="N18" s="107"/>
      <c r="O18" s="75"/>
      <c r="P18" s="108"/>
      <c r="Q18" s="109"/>
      <c r="R18" s="50"/>
      <c r="S18" s="50"/>
      <c r="T18" s="50"/>
    </row>
    <row r="19" spans="1:20" ht="14.25">
      <c r="A19" s="21"/>
      <c r="B19" s="22"/>
      <c r="C19" s="22"/>
      <c r="D19" s="22"/>
      <c r="E19" s="22"/>
      <c r="F19" s="22"/>
      <c r="G19" s="22"/>
      <c r="H19" s="22"/>
      <c r="I19" s="22"/>
      <c r="J19" s="23"/>
      <c r="K19" s="74"/>
      <c r="L19" s="109"/>
      <c r="M19" s="109"/>
      <c r="N19" s="76"/>
      <c r="O19" s="75"/>
      <c r="P19" s="108"/>
      <c r="Q19" s="109"/>
      <c r="R19" s="50"/>
      <c r="S19" s="50"/>
      <c r="T19" s="50"/>
    </row>
    <row r="20" spans="1:20" ht="14.25">
      <c r="A20" s="21"/>
      <c r="B20" s="22"/>
      <c r="C20" s="22"/>
      <c r="D20" s="22"/>
      <c r="E20" s="22"/>
      <c r="F20" s="22"/>
      <c r="G20" s="22"/>
      <c r="H20" s="22"/>
      <c r="I20" s="22"/>
      <c r="J20" s="23"/>
      <c r="K20" s="74"/>
      <c r="L20" s="109"/>
      <c r="M20" s="109"/>
      <c r="N20" s="76"/>
      <c r="O20" s="75"/>
      <c r="P20" s="108"/>
      <c r="Q20" s="109"/>
      <c r="R20" s="50"/>
      <c r="S20" s="50"/>
      <c r="T20" s="50"/>
    </row>
    <row r="21" spans="1:20" ht="14.25">
      <c r="A21" s="21"/>
      <c r="B21" s="22"/>
      <c r="C21" s="22"/>
      <c r="D21" s="22"/>
      <c r="E21" s="22"/>
      <c r="F21" s="22"/>
      <c r="G21" s="22"/>
      <c r="H21" s="22"/>
      <c r="I21" s="22"/>
      <c r="J21" s="23"/>
      <c r="K21" s="74"/>
      <c r="L21" s="109"/>
      <c r="M21" s="109"/>
      <c r="N21" s="76"/>
      <c r="O21" s="75"/>
      <c r="P21" s="108"/>
      <c r="Q21" s="109"/>
      <c r="R21" s="50"/>
      <c r="S21" s="50"/>
      <c r="T21" s="50"/>
    </row>
    <row r="22" spans="1:20" ht="14.25">
      <c r="A22" s="21"/>
      <c r="B22" s="22"/>
      <c r="C22" s="22"/>
      <c r="D22" s="22"/>
      <c r="E22" s="22"/>
      <c r="F22" s="22"/>
      <c r="G22" s="22"/>
      <c r="H22" s="22"/>
      <c r="I22" s="22"/>
      <c r="J22" s="23"/>
      <c r="K22" s="80"/>
      <c r="L22" s="78"/>
      <c r="M22" s="78"/>
      <c r="N22" s="107"/>
      <c r="O22" s="77"/>
      <c r="P22" s="73"/>
      <c r="Q22" s="78"/>
      <c r="R22" s="50"/>
      <c r="S22" s="50"/>
      <c r="T22" s="50"/>
    </row>
    <row r="23" spans="1:20" ht="14.25">
      <c r="A23" s="21"/>
      <c r="B23" s="22"/>
      <c r="C23" s="22"/>
      <c r="D23" s="22"/>
      <c r="E23" s="22"/>
      <c r="F23" s="22"/>
      <c r="G23" s="22"/>
      <c r="H23" s="22"/>
      <c r="I23" s="22"/>
      <c r="J23" s="23"/>
      <c r="K23" s="74"/>
      <c r="L23" s="109"/>
      <c r="M23" s="109"/>
      <c r="N23" s="76"/>
      <c r="O23" s="75"/>
      <c r="P23" s="108"/>
      <c r="Q23" s="109"/>
      <c r="R23" s="50"/>
      <c r="S23" s="50"/>
      <c r="T23" s="50"/>
    </row>
    <row r="24" spans="1:20" ht="14.25">
      <c r="A24" s="21"/>
      <c r="B24" s="22"/>
      <c r="C24" s="22"/>
      <c r="D24" s="22"/>
      <c r="E24" s="22"/>
      <c r="F24" s="22"/>
      <c r="G24" s="22"/>
      <c r="H24" s="22"/>
      <c r="I24" s="22"/>
      <c r="J24" s="23"/>
      <c r="K24" s="74"/>
      <c r="L24" s="109"/>
      <c r="M24" s="109"/>
      <c r="N24" s="76"/>
      <c r="O24" s="75"/>
      <c r="P24" s="108"/>
      <c r="Q24" s="109"/>
      <c r="R24" s="50"/>
      <c r="S24" s="50"/>
      <c r="T24" s="50"/>
    </row>
    <row r="25" spans="1:20" ht="14.25">
      <c r="A25" s="21"/>
      <c r="B25" s="22"/>
      <c r="C25" s="22"/>
      <c r="D25" s="22"/>
      <c r="E25" s="22"/>
      <c r="F25" s="22"/>
      <c r="G25" s="22"/>
      <c r="H25" s="22"/>
      <c r="I25" s="22"/>
      <c r="J25" s="23"/>
      <c r="K25" s="80"/>
      <c r="L25" s="78"/>
      <c r="M25" s="78"/>
      <c r="N25" s="107"/>
      <c r="O25" s="77"/>
      <c r="P25" s="73"/>
      <c r="Q25" s="78"/>
      <c r="R25" s="50"/>
      <c r="S25" s="50"/>
      <c r="T25" s="50"/>
    </row>
    <row r="26" spans="1:20" ht="14.25">
      <c r="A26" s="21"/>
      <c r="B26" s="22"/>
      <c r="C26" s="22"/>
      <c r="D26" s="22"/>
      <c r="E26" s="22"/>
      <c r="F26" s="22"/>
      <c r="G26" s="22"/>
      <c r="H26" s="22"/>
      <c r="I26" s="22"/>
      <c r="J26" s="23"/>
      <c r="K26" s="80"/>
      <c r="L26" s="78"/>
      <c r="M26" s="78"/>
      <c r="N26" s="107"/>
      <c r="O26" s="77"/>
      <c r="P26" s="73"/>
      <c r="Q26" s="78"/>
      <c r="R26" s="50"/>
      <c r="S26" s="50"/>
      <c r="T26" s="50"/>
    </row>
    <row r="27" spans="1:20" ht="14.25">
      <c r="A27" s="21"/>
      <c r="B27" s="22"/>
      <c r="C27" s="22"/>
      <c r="D27" s="22"/>
      <c r="E27" s="22"/>
      <c r="F27" s="22"/>
      <c r="G27" s="22"/>
      <c r="H27" s="22"/>
      <c r="I27" s="22"/>
      <c r="J27" s="23"/>
      <c r="K27" s="80"/>
      <c r="L27" s="78"/>
      <c r="M27" s="78"/>
      <c r="N27" s="107"/>
      <c r="O27" s="77"/>
      <c r="P27" s="73"/>
      <c r="Q27" s="78"/>
      <c r="R27" s="50"/>
      <c r="S27" s="50"/>
      <c r="T27" s="50"/>
    </row>
    <row r="28" spans="1:20" ht="14.25">
      <c r="A28" s="21"/>
      <c r="B28" s="22"/>
      <c r="C28" s="22"/>
      <c r="D28" s="22"/>
      <c r="E28" s="22"/>
      <c r="F28" s="22"/>
      <c r="G28" s="22"/>
      <c r="H28" s="22"/>
      <c r="I28" s="22"/>
      <c r="J28" s="23"/>
      <c r="K28" s="80"/>
      <c r="L28" s="78"/>
      <c r="M28" s="78"/>
      <c r="N28" s="107"/>
      <c r="O28" s="77"/>
      <c r="P28" s="73"/>
      <c r="Q28" s="78"/>
      <c r="R28" s="50"/>
      <c r="S28" s="50"/>
      <c r="T28" s="50"/>
    </row>
    <row r="29" spans="1:20" ht="14.25">
      <c r="A29" s="21"/>
      <c r="B29" s="22"/>
      <c r="C29" s="22"/>
      <c r="D29" s="22"/>
      <c r="E29" s="22"/>
      <c r="F29" s="22"/>
      <c r="G29" s="22"/>
      <c r="H29" s="22"/>
      <c r="I29" s="22"/>
      <c r="J29" s="23"/>
      <c r="K29" s="80"/>
      <c r="L29" s="78"/>
      <c r="M29" s="78"/>
      <c r="N29" s="107"/>
      <c r="O29" s="77"/>
      <c r="P29" s="73"/>
      <c r="Q29" s="78"/>
      <c r="R29" s="50"/>
      <c r="S29" s="50"/>
      <c r="T29" s="50"/>
    </row>
    <row r="30" spans="1:20" ht="14.25">
      <c r="A30" s="21"/>
      <c r="B30" s="22"/>
      <c r="C30" s="22"/>
      <c r="D30" s="22"/>
      <c r="E30" s="22"/>
      <c r="F30" s="22"/>
      <c r="G30" s="22"/>
      <c r="H30" s="22"/>
      <c r="I30" s="22"/>
      <c r="J30" s="23"/>
      <c r="K30" s="80"/>
      <c r="L30" s="78"/>
      <c r="M30" s="78"/>
      <c r="N30" s="107"/>
      <c r="O30" s="77"/>
      <c r="P30" s="73"/>
      <c r="Q30" s="78"/>
      <c r="R30" s="50"/>
      <c r="S30" s="50"/>
      <c r="T30" s="50"/>
    </row>
    <row r="31" spans="1:20" ht="14.25">
      <c r="A31" s="21"/>
      <c r="B31" s="22"/>
      <c r="C31" s="22"/>
      <c r="D31" s="22"/>
      <c r="E31" s="22"/>
      <c r="F31" s="22"/>
      <c r="G31" s="22"/>
      <c r="H31" s="22"/>
      <c r="I31" s="22"/>
      <c r="J31" s="23"/>
      <c r="K31" s="80"/>
      <c r="L31" s="78"/>
      <c r="M31" s="78"/>
      <c r="N31" s="107"/>
      <c r="O31" s="77"/>
      <c r="P31" s="73"/>
      <c r="Q31" s="78"/>
      <c r="R31" s="50"/>
      <c r="S31" s="50"/>
      <c r="T31" s="50"/>
    </row>
    <row r="32" spans="1:17" ht="14.25">
      <c r="A32" s="21"/>
      <c r="B32" s="22"/>
      <c r="C32" s="22"/>
      <c r="D32" s="22"/>
      <c r="E32" s="22"/>
      <c r="F32" s="22"/>
      <c r="G32" s="22"/>
      <c r="H32" s="22"/>
      <c r="I32" s="22"/>
      <c r="J32" s="23"/>
      <c r="K32" s="64"/>
      <c r="L32" s="72"/>
      <c r="M32" s="72"/>
      <c r="N32" s="67"/>
      <c r="O32" s="65"/>
      <c r="P32" s="71"/>
      <c r="Q32" s="72"/>
    </row>
    <row r="33" spans="1:17" ht="14.25">
      <c r="A33" s="21"/>
      <c r="B33" s="22"/>
      <c r="C33" s="22"/>
      <c r="D33" s="22"/>
      <c r="E33" s="22"/>
      <c r="F33" s="22"/>
      <c r="G33" s="22"/>
      <c r="H33" s="22"/>
      <c r="I33" s="22"/>
      <c r="J33" s="23"/>
      <c r="K33" s="94"/>
      <c r="L33" s="111"/>
      <c r="M33" s="111"/>
      <c r="N33" s="112"/>
      <c r="O33" s="65"/>
      <c r="P33" s="71"/>
      <c r="Q33" s="72"/>
    </row>
    <row r="34" spans="1:17" ht="14.25">
      <c r="A34" s="21"/>
      <c r="B34" s="22"/>
      <c r="C34" s="22"/>
      <c r="D34" s="22"/>
      <c r="E34" s="22"/>
      <c r="F34" s="22"/>
      <c r="G34" s="22"/>
      <c r="H34" s="22"/>
      <c r="I34" s="22"/>
      <c r="J34" s="23"/>
      <c r="K34" s="64"/>
      <c r="L34" s="72"/>
      <c r="M34" s="72"/>
      <c r="N34" s="67"/>
      <c r="O34" s="65"/>
      <c r="P34" s="71"/>
      <c r="Q34" s="72"/>
    </row>
    <row r="35" spans="1:17" ht="14.25">
      <c r="A35" s="21"/>
      <c r="B35" s="22"/>
      <c r="C35" s="22"/>
      <c r="D35" s="22"/>
      <c r="E35" s="22"/>
      <c r="F35" s="22"/>
      <c r="G35" s="22"/>
      <c r="H35" s="22"/>
      <c r="I35" s="22"/>
      <c r="J35" s="23"/>
      <c r="K35" s="64"/>
      <c r="L35" s="72"/>
      <c r="M35" s="72"/>
      <c r="N35" s="67"/>
      <c r="O35" s="65"/>
      <c r="P35" s="71"/>
      <c r="Q35" s="72"/>
    </row>
    <row r="36" spans="1:17" ht="14.25">
      <c r="A36" s="21"/>
      <c r="B36" s="22"/>
      <c r="C36" s="22"/>
      <c r="D36" s="22"/>
      <c r="E36" s="22"/>
      <c r="F36" s="22"/>
      <c r="G36" s="22"/>
      <c r="H36" s="22"/>
      <c r="I36" s="22"/>
      <c r="J36" s="23"/>
      <c r="K36" s="64"/>
      <c r="L36" s="72"/>
      <c r="M36" s="72"/>
      <c r="N36" s="67"/>
      <c r="O36" s="110"/>
      <c r="P36" s="113"/>
      <c r="Q36" s="72"/>
    </row>
    <row r="37" spans="1:17" ht="15">
      <c r="A37" s="21"/>
      <c r="B37" s="22"/>
      <c r="C37" s="22"/>
      <c r="D37" s="22"/>
      <c r="E37" s="22"/>
      <c r="F37" s="22"/>
      <c r="G37" s="22"/>
      <c r="H37" s="22"/>
      <c r="I37" s="22"/>
      <c r="J37" s="23"/>
      <c r="K37" s="64"/>
      <c r="L37" s="72"/>
      <c r="M37" s="72"/>
      <c r="N37" s="67"/>
      <c r="O37" s="65"/>
      <c r="P37" s="71"/>
      <c r="Q37" s="72"/>
    </row>
    <row r="38" spans="1:17" ht="15">
      <c r="A38" s="21"/>
      <c r="B38" s="22"/>
      <c r="C38" s="22"/>
      <c r="D38" s="22"/>
      <c r="E38" s="22"/>
      <c r="F38" s="22"/>
      <c r="G38" s="22"/>
      <c r="H38" s="22"/>
      <c r="I38" s="22"/>
      <c r="J38" s="23"/>
      <c r="K38" s="64"/>
      <c r="L38" s="72"/>
      <c r="M38" s="72"/>
      <c r="N38" s="67"/>
      <c r="O38" s="65"/>
      <c r="P38" s="71"/>
      <c r="Q38" s="72"/>
    </row>
    <row r="39" spans="1:17" ht="15">
      <c r="A39" s="21"/>
      <c r="B39" s="22"/>
      <c r="C39" s="22"/>
      <c r="D39" s="22"/>
      <c r="E39" s="22"/>
      <c r="F39" s="22"/>
      <c r="G39" s="22"/>
      <c r="H39" s="22"/>
      <c r="I39" s="22"/>
      <c r="J39" s="23"/>
      <c r="K39" s="64"/>
      <c r="L39" s="72"/>
      <c r="M39" s="72"/>
      <c r="N39" s="67"/>
      <c r="O39" s="65"/>
      <c r="P39" s="71"/>
      <c r="Q39" s="72"/>
    </row>
    <row r="40" spans="1:17" ht="15">
      <c r="A40" s="21"/>
      <c r="B40" s="22"/>
      <c r="C40" s="22"/>
      <c r="D40" s="22"/>
      <c r="E40" s="22"/>
      <c r="F40" s="22"/>
      <c r="G40" s="22"/>
      <c r="H40" s="22"/>
      <c r="I40" s="22"/>
      <c r="J40" s="23"/>
      <c r="K40" s="64"/>
      <c r="L40" s="72"/>
      <c r="M40" s="72"/>
      <c r="N40" s="67"/>
      <c r="O40" s="65"/>
      <c r="P40" s="71"/>
      <c r="Q40" s="72"/>
    </row>
    <row r="41" spans="1:17" ht="15">
      <c r="A41" s="26"/>
      <c r="B41" s="27"/>
      <c r="C41" s="27"/>
      <c r="D41" s="27"/>
      <c r="E41" s="27"/>
      <c r="F41" s="27"/>
      <c r="G41" s="27"/>
      <c r="H41" s="27"/>
      <c r="I41" s="27"/>
      <c r="J41" s="28"/>
      <c r="K41" s="95"/>
      <c r="L41" s="97"/>
      <c r="M41" s="97"/>
      <c r="N41" s="98"/>
      <c r="O41" s="99"/>
      <c r="P41" s="99"/>
      <c r="Q41" s="101"/>
    </row>
  </sheetData>
  <mergeCells count="4">
    <mergeCell ref="N1:N2"/>
    <mergeCell ref="A1:A2"/>
    <mergeCell ref="M1:M2"/>
    <mergeCell ref="B1:J2"/>
  </mergeCells>
  <printOptions horizontalCentered="1"/>
  <pageMargins left="0.3937007874015748" right="0.3937007874015748" top="0.2755905511811024" bottom="0.2755905511811024" header="0.2362204724409449" footer="0.1968503937007874"/>
  <pageSetup fitToHeight="1" fitToWidth="1" horizontalDpi="1200" verticalDpi="12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204"/>
  <sheetViews>
    <sheetView zoomScale="75" zoomScaleNormal="75" workbookViewId="0" topLeftCell="A1">
      <selection activeCell="C201" sqref="C201"/>
    </sheetView>
  </sheetViews>
  <sheetFormatPr defaultColWidth="9.00390625" defaultRowHeight="13.5"/>
  <cols>
    <col min="1" max="1" width="7.50390625" style="0" customWidth="1"/>
    <col min="2" max="2" width="14.00390625" style="0" customWidth="1"/>
    <col min="3" max="3" width="35.75390625" style="0" bestFit="1" customWidth="1"/>
    <col min="4" max="4" width="4.50390625" style="0" customWidth="1"/>
    <col min="5" max="5" width="5.625" style="0" customWidth="1"/>
    <col min="6" max="6" width="14.00390625" style="0" customWidth="1"/>
    <col min="7" max="7" width="4.50390625" style="0" customWidth="1"/>
    <col min="8" max="16384" width="14.00390625" style="0" customWidth="1"/>
  </cols>
  <sheetData>
    <row r="1" spans="1:11" ht="15">
      <c r="A1" t="s">
        <v>314</v>
      </c>
      <c r="B1" t="s">
        <v>534</v>
      </c>
      <c r="C1" t="s">
        <v>315</v>
      </c>
      <c r="D1" t="s">
        <v>316</v>
      </c>
      <c r="E1" t="s">
        <v>317</v>
      </c>
      <c r="F1" t="s">
        <v>318</v>
      </c>
      <c r="G1" t="s">
        <v>319</v>
      </c>
      <c r="H1" t="s">
        <v>320</v>
      </c>
      <c r="I1" t="s">
        <v>321</v>
      </c>
      <c r="J1" t="s">
        <v>322</v>
      </c>
      <c r="K1" t="s">
        <v>323</v>
      </c>
    </row>
    <row r="2" spans="1:11" ht="15">
      <c r="C2" t="s">
        <v>324</v>
      </c>
      <c r="J2">
        <v>0</v>
      </c>
    </row>
    <row r="3" spans="1:11" ht="15">
      <c r="C3" t="s">
        <v>325</v>
      </c>
      <c r="J3">
        <v>0</v>
      </c>
    </row>
    <row r="4" spans="1:11" ht="15">
      <c r="A4" t="s">
        <v>58</v>
      </c>
      <c r="B4" t="s">
        <v>326</v>
      </c>
      <c r="C4" t="s">
        <v>37</v>
      </c>
      <c r="D4" t="s">
        <v>1</v>
      </c>
      <c r="J4">
        <v>0</v>
      </c>
      <c r="K4" t="s">
        <v>169</v>
      </c>
    </row>
    <row r="5" spans="1:11" ht="15">
      <c r="A5" t="s">
        <v>59</v>
      </c>
      <c r="B5" t="s">
        <v>327</v>
      </c>
      <c r="C5" t="s">
        <v>170</v>
      </c>
      <c r="D5" t="s">
        <v>1</v>
      </c>
      <c r="J5">
        <v>0</v>
      </c>
      <c r="K5" t="s">
        <v>328</v>
      </c>
    </row>
    <row r="6" spans="1:11" ht="15">
      <c r="A6" t="s">
        <v>100</v>
      </c>
      <c r="B6" t="s">
        <v>329</v>
      </c>
      <c r="C6" t="s">
        <v>171</v>
      </c>
      <c r="D6" t="s">
        <v>1</v>
      </c>
      <c r="J6">
        <v>0</v>
      </c>
      <c r="K6" t="s">
        <v>330</v>
      </c>
    </row>
    <row r="7" spans="1:11" ht="15">
      <c r="A7" t="s">
        <v>101</v>
      </c>
      <c r="B7" t="s">
        <v>331</v>
      </c>
      <c r="C7" t="s">
        <v>3</v>
      </c>
      <c r="D7" t="s">
        <v>1</v>
      </c>
      <c r="J7">
        <v>0</v>
      </c>
      <c r="K7" t="s">
        <v>332</v>
      </c>
    </row>
    <row r="8" spans="1:11" ht="15">
      <c r="A8" t="s">
        <v>102</v>
      </c>
      <c r="B8" t="s">
        <v>172</v>
      </c>
      <c r="C8" t="s">
        <v>173</v>
      </c>
      <c r="D8" t="s">
        <v>62</v>
      </c>
      <c r="J8">
        <v>0</v>
      </c>
    </row>
    <row r="9" spans="1:11" ht="15">
      <c r="A9" t="s">
        <v>60</v>
      </c>
      <c r="B9" t="s">
        <v>333</v>
      </c>
      <c r="C9" t="s">
        <v>174</v>
      </c>
      <c r="D9" t="s">
        <v>1</v>
      </c>
      <c r="J9">
        <v>0</v>
      </c>
      <c r="K9" t="s">
        <v>511</v>
      </c>
    </row>
    <row r="10" spans="1:11" ht="15">
      <c r="A10" t="s">
        <v>61</v>
      </c>
      <c r="B10" t="s">
        <v>334</v>
      </c>
      <c r="C10" t="s">
        <v>175</v>
      </c>
      <c r="D10" t="s">
        <v>1</v>
      </c>
      <c r="J10">
        <v>0</v>
      </c>
    </row>
    <row r="11" spans="1:11" ht="15">
      <c r="A11" t="s">
        <v>103</v>
      </c>
      <c r="B11" t="s">
        <v>335</v>
      </c>
      <c r="C11" t="s">
        <v>176</v>
      </c>
      <c r="D11" t="s">
        <v>1</v>
      </c>
      <c r="J11">
        <v>0</v>
      </c>
    </row>
    <row r="12" spans="1:11" ht="15">
      <c r="A12" t="s">
        <v>64</v>
      </c>
      <c r="B12" t="s">
        <v>336</v>
      </c>
      <c r="C12" t="s">
        <v>177</v>
      </c>
      <c r="D12" t="s">
        <v>1</v>
      </c>
      <c r="J12">
        <v>0</v>
      </c>
    </row>
    <row r="13" spans="1:11" ht="15">
      <c r="A13" t="s">
        <v>71</v>
      </c>
      <c r="B13" t="s">
        <v>337</v>
      </c>
      <c r="C13" t="s">
        <v>4</v>
      </c>
      <c r="D13" t="s">
        <v>2</v>
      </c>
      <c r="J13">
        <v>0</v>
      </c>
    </row>
    <row r="14" spans="1:11" ht="15">
      <c r="A14" t="s">
        <v>119</v>
      </c>
      <c r="B14" t="s">
        <v>338</v>
      </c>
      <c r="C14" t="s">
        <v>178</v>
      </c>
      <c r="D14" t="s">
        <v>2</v>
      </c>
      <c r="J14">
        <v>0</v>
      </c>
    </row>
    <row r="15" spans="1:11" ht="15">
      <c r="A15" t="s">
        <v>111</v>
      </c>
      <c r="B15" t="s">
        <v>339</v>
      </c>
      <c r="C15" t="s">
        <v>179</v>
      </c>
      <c r="D15" t="s">
        <v>1</v>
      </c>
      <c r="J15">
        <v>0</v>
      </c>
    </row>
    <row r="16" spans="1:11" ht="15">
      <c r="A16" t="s">
        <v>72</v>
      </c>
      <c r="B16" t="s">
        <v>340</v>
      </c>
      <c r="C16" t="s">
        <v>180</v>
      </c>
      <c r="D16" t="s">
        <v>1</v>
      </c>
      <c r="J16">
        <v>0</v>
      </c>
    </row>
    <row r="17" spans="1:11" ht="15">
      <c r="A17" t="s">
        <v>73</v>
      </c>
      <c r="B17" t="s">
        <v>341</v>
      </c>
      <c r="C17" t="s">
        <v>181</v>
      </c>
      <c r="D17" t="s">
        <v>2</v>
      </c>
      <c r="J17">
        <v>0</v>
      </c>
    </row>
    <row r="18" spans="1:11" ht="15">
      <c r="A18" t="s">
        <v>88</v>
      </c>
      <c r="B18" t="s">
        <v>182</v>
      </c>
      <c r="C18" t="s">
        <v>183</v>
      </c>
      <c r="D18" t="s">
        <v>1</v>
      </c>
      <c r="J18">
        <v>0</v>
      </c>
    </row>
    <row r="19" spans="1:11" ht="15">
      <c r="A19" t="s">
        <v>131</v>
      </c>
      <c r="B19" t="s">
        <v>342</v>
      </c>
      <c r="C19" t="s">
        <v>5</v>
      </c>
      <c r="D19" t="s">
        <v>1</v>
      </c>
      <c r="J19">
        <v>0</v>
      </c>
    </row>
    <row r="20" spans="1:11" ht="15">
      <c r="A20" t="s">
        <v>126</v>
      </c>
      <c r="B20" t="s">
        <v>343</v>
      </c>
      <c r="C20" t="s">
        <v>14</v>
      </c>
      <c r="D20" t="s">
        <v>1</v>
      </c>
      <c r="J20">
        <v>0</v>
      </c>
    </row>
    <row r="21" spans="1:11" ht="15">
      <c r="C21" t="s">
        <v>344</v>
      </c>
      <c r="J21">
        <v>0</v>
      </c>
    </row>
    <row r="22" spans="1:11" ht="15">
      <c r="A22" t="s">
        <v>70</v>
      </c>
      <c r="B22" t="s">
        <v>345</v>
      </c>
      <c r="C22" t="s">
        <v>184</v>
      </c>
      <c r="D22" t="s">
        <v>2</v>
      </c>
      <c r="J22">
        <v>0</v>
      </c>
    </row>
    <row r="23" spans="1:11" ht="15">
      <c r="A23" t="s">
        <v>82</v>
      </c>
      <c r="B23" t="s">
        <v>185</v>
      </c>
      <c r="C23" t="s">
        <v>186</v>
      </c>
      <c r="D23" t="s">
        <v>1</v>
      </c>
      <c r="J23">
        <v>0</v>
      </c>
    </row>
    <row r="24" spans="1:11" ht="15">
      <c r="A24" t="s">
        <v>86</v>
      </c>
      <c r="B24" t="s">
        <v>346</v>
      </c>
      <c r="C24" t="s">
        <v>52</v>
      </c>
      <c r="D24" t="s">
        <v>1</v>
      </c>
      <c r="J24">
        <v>0</v>
      </c>
    </row>
    <row r="25" spans="1:11" ht="15">
      <c r="A25" t="s">
        <v>87</v>
      </c>
      <c r="B25" t="s">
        <v>347</v>
      </c>
      <c r="C25" t="s">
        <v>39</v>
      </c>
      <c r="D25" t="s">
        <v>1</v>
      </c>
      <c r="J25">
        <v>0</v>
      </c>
    </row>
    <row r="26" spans="1:11" ht="15">
      <c r="A26" t="s">
        <v>117</v>
      </c>
      <c r="B26" t="s">
        <v>348</v>
      </c>
      <c r="C26" t="s">
        <v>187</v>
      </c>
      <c r="D26" t="s">
        <v>1</v>
      </c>
      <c r="J26">
        <v>0</v>
      </c>
    </row>
    <row r="27" spans="1:11" ht="15">
      <c r="A27" t="s">
        <v>120</v>
      </c>
      <c r="B27" t="s">
        <v>509</v>
      </c>
      <c r="C27" t="s">
        <v>510</v>
      </c>
      <c r="D27" t="s">
        <v>15</v>
      </c>
      <c r="J27">
        <v>0</v>
      </c>
      <c r="K27" t="s">
        <v>511</v>
      </c>
    </row>
    <row r="28" spans="1:11" ht="15">
      <c r="A28" t="s">
        <v>120</v>
      </c>
      <c r="B28" t="s">
        <v>349</v>
      </c>
      <c r="C28" t="s">
        <v>78</v>
      </c>
      <c r="D28" t="s">
        <v>15</v>
      </c>
      <c r="J28">
        <v>0</v>
      </c>
    </row>
    <row r="29" spans="1:11" ht="15">
      <c r="A29" t="s">
        <v>120</v>
      </c>
      <c r="B29" t="s">
        <v>350</v>
      </c>
      <c r="C29" t="s">
        <v>79</v>
      </c>
      <c r="D29" t="s">
        <v>15</v>
      </c>
      <c r="J29">
        <v>0</v>
      </c>
    </row>
    <row r="30" spans="1:11" ht="15">
      <c r="A30" t="s">
        <v>120</v>
      </c>
      <c r="B30" t="s">
        <v>351</v>
      </c>
      <c r="C30" t="s">
        <v>80</v>
      </c>
      <c r="D30" t="s">
        <v>15</v>
      </c>
      <c r="J30">
        <v>0</v>
      </c>
    </row>
    <row r="31" spans="1:11" ht="15">
      <c r="A31" t="s">
        <v>89</v>
      </c>
      <c r="B31" t="s">
        <v>352</v>
      </c>
      <c r="C31" t="s">
        <v>90</v>
      </c>
      <c r="D31" t="s">
        <v>1</v>
      </c>
      <c r="J31">
        <v>0</v>
      </c>
    </row>
    <row r="32" spans="1:11" ht="15">
      <c r="A32" t="s">
        <v>91</v>
      </c>
      <c r="B32" t="s">
        <v>353</v>
      </c>
      <c r="C32" t="s">
        <v>188</v>
      </c>
      <c r="D32" t="s">
        <v>2</v>
      </c>
      <c r="J32">
        <v>0</v>
      </c>
    </row>
    <row r="33" spans="1:11" ht="15">
      <c r="A33" t="s">
        <v>92</v>
      </c>
      <c r="B33" t="s">
        <v>189</v>
      </c>
      <c r="C33" t="s">
        <v>190</v>
      </c>
      <c r="D33" t="s">
        <v>1</v>
      </c>
      <c r="J33">
        <v>0</v>
      </c>
    </row>
    <row r="34" spans="1:11" ht="15">
      <c r="A34" t="s">
        <v>93</v>
      </c>
      <c r="B34" t="s">
        <v>191</v>
      </c>
      <c r="C34" t="s">
        <v>192</v>
      </c>
      <c r="D34" t="s">
        <v>1</v>
      </c>
      <c r="J34">
        <v>0</v>
      </c>
    </row>
    <row r="35" spans="1:11" ht="15">
      <c r="A35" t="s">
        <v>109</v>
      </c>
      <c r="B35" t="s">
        <v>193</v>
      </c>
      <c r="C35" t="s">
        <v>94</v>
      </c>
      <c r="D35" t="s">
        <v>1</v>
      </c>
      <c r="J35">
        <v>0</v>
      </c>
    </row>
    <row r="36" spans="1:11" ht="15">
      <c r="A36" t="s">
        <v>95</v>
      </c>
      <c r="B36" t="s">
        <v>193</v>
      </c>
      <c r="C36" t="s">
        <v>94</v>
      </c>
      <c r="D36" t="s">
        <v>1</v>
      </c>
      <c r="J36">
        <v>0</v>
      </c>
    </row>
    <row r="37" spans="1:11" ht="15">
      <c r="A37" t="s">
        <v>110</v>
      </c>
      <c r="B37" t="s">
        <v>191</v>
      </c>
      <c r="C37" t="s">
        <v>192</v>
      </c>
      <c r="D37" t="s">
        <v>1</v>
      </c>
      <c r="J37">
        <v>0</v>
      </c>
    </row>
    <row r="38" spans="1:11" ht="15">
      <c r="A38" t="s">
        <v>354</v>
      </c>
      <c r="B38" t="s">
        <v>189</v>
      </c>
      <c r="C38" t="s">
        <v>190</v>
      </c>
      <c r="D38" t="s">
        <v>1</v>
      </c>
      <c r="J38">
        <v>0</v>
      </c>
    </row>
    <row r="39" spans="1:11" ht="15">
      <c r="A39" t="s">
        <v>132</v>
      </c>
      <c r="B39" t="s">
        <v>355</v>
      </c>
      <c r="C39" t="s">
        <v>194</v>
      </c>
      <c r="D39" t="s">
        <v>1</v>
      </c>
      <c r="J39">
        <v>0</v>
      </c>
    </row>
    <row r="40" spans="1:11" ht="15">
      <c r="A40" t="s">
        <v>112</v>
      </c>
      <c r="B40" t="s">
        <v>356</v>
      </c>
      <c r="C40" t="s">
        <v>38</v>
      </c>
      <c r="D40" t="s">
        <v>1</v>
      </c>
      <c r="J40">
        <v>0</v>
      </c>
    </row>
    <row r="41" spans="1:11" ht="15">
      <c r="A41" t="s">
        <v>96</v>
      </c>
      <c r="B41" t="s">
        <v>357</v>
      </c>
      <c r="C41" t="s">
        <v>195</v>
      </c>
      <c r="D41" t="s">
        <v>1</v>
      </c>
      <c r="J41">
        <v>0</v>
      </c>
    </row>
    <row r="42" spans="1:11" ht="15">
      <c r="A42" t="s">
        <v>133</v>
      </c>
      <c r="B42" t="s">
        <v>196</v>
      </c>
      <c r="C42" t="s">
        <v>197</v>
      </c>
      <c r="D42" t="s">
        <v>107</v>
      </c>
      <c r="J42">
        <v>0</v>
      </c>
    </row>
    <row r="43" spans="1:11" ht="15">
      <c r="A43" t="s">
        <v>115</v>
      </c>
      <c r="B43" t="s">
        <v>198</v>
      </c>
      <c r="C43" t="s">
        <v>199</v>
      </c>
      <c r="D43" t="s">
        <v>107</v>
      </c>
      <c r="J43">
        <v>0</v>
      </c>
    </row>
    <row r="44" spans="1:11" ht="15">
      <c r="A44" t="s">
        <v>136</v>
      </c>
      <c r="B44" t="s">
        <v>358</v>
      </c>
      <c r="C44" t="s">
        <v>200</v>
      </c>
      <c r="D44" t="s">
        <v>1</v>
      </c>
      <c r="J44">
        <v>0</v>
      </c>
    </row>
    <row r="45" spans="1:11" ht="15">
      <c r="A45" t="s">
        <v>140</v>
      </c>
      <c r="B45" t="s">
        <v>201</v>
      </c>
      <c r="C45" t="s">
        <v>202</v>
      </c>
      <c r="D45" t="s">
        <v>1</v>
      </c>
      <c r="J45">
        <v>0</v>
      </c>
    </row>
    <row r="46" spans="1:11" ht="15">
      <c r="A46" t="s">
        <v>142</v>
      </c>
      <c r="B46" t="s">
        <v>203</v>
      </c>
      <c r="C46" t="s">
        <v>204</v>
      </c>
      <c r="D46" t="s">
        <v>1</v>
      </c>
      <c r="J46">
        <v>0</v>
      </c>
    </row>
    <row r="47" spans="1:11" ht="15">
      <c r="A47" t="s">
        <v>143</v>
      </c>
      <c r="B47" t="s">
        <v>359</v>
      </c>
      <c r="C47" t="s">
        <v>40</v>
      </c>
      <c r="D47" t="s">
        <v>1</v>
      </c>
      <c r="J47">
        <v>0</v>
      </c>
    </row>
    <row r="48" spans="1:11" ht="15">
      <c r="A48" t="s">
        <v>144</v>
      </c>
      <c r="B48" t="s">
        <v>360</v>
      </c>
      <c r="C48" t="s">
        <v>205</v>
      </c>
      <c r="D48" t="s">
        <v>2</v>
      </c>
      <c r="J48">
        <v>0</v>
      </c>
    </row>
    <row r="49" spans="1:11" ht="15">
      <c r="A49" t="s">
        <v>361</v>
      </c>
      <c r="B49" t="s">
        <v>362</v>
      </c>
      <c r="C49" t="s">
        <v>206</v>
      </c>
      <c r="D49" t="s">
        <v>2</v>
      </c>
      <c r="J49">
        <v>0</v>
      </c>
    </row>
    <row r="50" spans="1:11" ht="15">
      <c r="A50" t="s">
        <v>74</v>
      </c>
      <c r="B50" t="s">
        <v>363</v>
      </c>
      <c r="C50" t="s">
        <v>32</v>
      </c>
      <c r="D50" t="s">
        <v>2</v>
      </c>
      <c r="J50">
        <v>0</v>
      </c>
    </row>
    <row r="51" spans="1:11" ht="15">
      <c r="A51" t="s">
        <v>364</v>
      </c>
      <c r="B51" t="s">
        <v>365</v>
      </c>
      <c r="C51" t="s">
        <v>207</v>
      </c>
      <c r="D51" t="s">
        <v>2</v>
      </c>
      <c r="J51">
        <v>0</v>
      </c>
    </row>
    <row r="52" spans="1:11" ht="15">
      <c r="A52" t="s">
        <v>366</v>
      </c>
      <c r="B52" t="s">
        <v>367</v>
      </c>
      <c r="C52" t="s">
        <v>208</v>
      </c>
      <c r="D52" t="s">
        <v>1</v>
      </c>
      <c r="J52">
        <v>0</v>
      </c>
    </row>
    <row r="53" spans="1:11" ht="15">
      <c r="C53" t="s">
        <v>368</v>
      </c>
      <c r="J53">
        <v>0</v>
      </c>
    </row>
    <row r="54" spans="1:11" ht="15">
      <c r="A54" t="s">
        <v>65</v>
      </c>
      <c r="B54" t="s">
        <v>369</v>
      </c>
      <c r="C54" t="s">
        <v>209</v>
      </c>
      <c r="D54" t="s">
        <v>1</v>
      </c>
      <c r="J54">
        <v>0</v>
      </c>
    </row>
    <row r="55" spans="1:11" ht="15">
      <c r="A55" t="s">
        <v>66</v>
      </c>
      <c r="B55" t="s">
        <v>370</v>
      </c>
      <c r="C55" t="s">
        <v>371</v>
      </c>
      <c r="D55" t="s">
        <v>1</v>
      </c>
      <c r="J55">
        <v>0</v>
      </c>
    </row>
    <row r="56" spans="1:11" ht="15">
      <c r="A56" t="s">
        <v>67</v>
      </c>
      <c r="B56" t="s">
        <v>210</v>
      </c>
      <c r="C56" t="s">
        <v>211</v>
      </c>
      <c r="D56" t="s">
        <v>1</v>
      </c>
      <c r="J56">
        <v>0</v>
      </c>
    </row>
    <row r="57" spans="1:11" ht="15">
      <c r="A57" t="s">
        <v>104</v>
      </c>
      <c r="B57" t="s">
        <v>372</v>
      </c>
      <c r="C57" t="s">
        <v>125</v>
      </c>
      <c r="D57" t="s">
        <v>1</v>
      </c>
      <c r="J57">
        <v>0</v>
      </c>
    </row>
    <row r="58" spans="1:11" ht="15">
      <c r="A58" t="s">
        <v>105</v>
      </c>
      <c r="B58" t="s">
        <v>373</v>
      </c>
      <c r="C58" t="s">
        <v>212</v>
      </c>
      <c r="D58" t="s">
        <v>1</v>
      </c>
      <c r="J58">
        <v>0</v>
      </c>
    </row>
    <row r="59" spans="1:11" ht="15">
      <c r="A59" t="s">
        <v>68</v>
      </c>
      <c r="B59" t="s">
        <v>374</v>
      </c>
      <c r="C59" t="s">
        <v>213</v>
      </c>
      <c r="D59" t="s">
        <v>1</v>
      </c>
      <c r="J59">
        <v>0</v>
      </c>
    </row>
    <row r="60" spans="1:11" ht="15">
      <c r="A60" t="s">
        <v>69</v>
      </c>
      <c r="B60" t="s">
        <v>375</v>
      </c>
      <c r="C60" t="s">
        <v>214</v>
      </c>
      <c r="D60" t="s">
        <v>1</v>
      </c>
      <c r="J60">
        <v>0</v>
      </c>
    </row>
    <row r="61" spans="1:11" ht="15">
      <c r="A61" t="s">
        <v>77</v>
      </c>
      <c r="B61" t="s">
        <v>215</v>
      </c>
      <c r="C61" t="s">
        <v>216</v>
      </c>
      <c r="D61" t="s">
        <v>107</v>
      </c>
      <c r="J61">
        <v>0</v>
      </c>
    </row>
    <row r="62" spans="1:11" ht="15">
      <c r="A62" t="s">
        <v>106</v>
      </c>
      <c r="B62" t="s">
        <v>217</v>
      </c>
      <c r="C62" t="s">
        <v>76</v>
      </c>
      <c r="D62" t="s">
        <v>2</v>
      </c>
      <c r="J62">
        <v>0</v>
      </c>
    </row>
    <row r="63" spans="1:11" ht="15">
      <c r="A63" t="s">
        <v>81</v>
      </c>
      <c r="B63" t="s">
        <v>376</v>
      </c>
      <c r="C63" t="s">
        <v>218</v>
      </c>
      <c r="D63" t="s">
        <v>1</v>
      </c>
      <c r="J63">
        <v>0</v>
      </c>
    </row>
    <row r="64" spans="1:11" ht="15">
      <c r="A64" t="s">
        <v>124</v>
      </c>
      <c r="B64" t="s">
        <v>219</v>
      </c>
      <c r="C64" t="s">
        <v>220</v>
      </c>
      <c r="D64" t="s">
        <v>1</v>
      </c>
      <c r="J64">
        <v>0</v>
      </c>
    </row>
    <row r="65" spans="1:11" ht="15">
      <c r="A65" t="s">
        <v>85</v>
      </c>
      <c r="B65" t="s">
        <v>221</v>
      </c>
      <c r="C65" t="s">
        <v>222</v>
      </c>
      <c r="D65" t="s">
        <v>1</v>
      </c>
      <c r="J65">
        <v>0</v>
      </c>
    </row>
    <row r="66" spans="1:11" ht="15">
      <c r="A66" t="s">
        <v>71</v>
      </c>
      <c r="B66" t="s">
        <v>377</v>
      </c>
      <c r="C66" t="s">
        <v>130</v>
      </c>
      <c r="D66" t="s">
        <v>1</v>
      </c>
      <c r="J66">
        <v>0</v>
      </c>
    </row>
    <row r="67" spans="1:11" ht="15">
      <c r="A67" t="s">
        <v>119</v>
      </c>
      <c r="B67" t="s">
        <v>378</v>
      </c>
      <c r="C67" t="s">
        <v>128</v>
      </c>
      <c r="D67" t="s">
        <v>107</v>
      </c>
      <c r="J67">
        <v>0</v>
      </c>
    </row>
    <row r="68" spans="1:11" ht="15">
      <c r="A68" t="s">
        <v>111</v>
      </c>
      <c r="B68" t="s">
        <v>379</v>
      </c>
      <c r="C68" t="s">
        <v>129</v>
      </c>
      <c r="D68" t="s">
        <v>1</v>
      </c>
      <c r="J68">
        <v>0</v>
      </c>
    </row>
    <row r="69" spans="1:11" ht="15">
      <c r="A69" t="s">
        <v>72</v>
      </c>
      <c r="B69" t="s">
        <v>380</v>
      </c>
      <c r="C69" t="s">
        <v>223</v>
      </c>
      <c r="D69" t="s">
        <v>1</v>
      </c>
      <c r="J69">
        <v>0</v>
      </c>
    </row>
    <row r="70" spans="1:11" ht="15">
      <c r="C70" t="s">
        <v>381</v>
      </c>
      <c r="J70">
        <v>0</v>
      </c>
    </row>
    <row r="71" spans="1:11" ht="15">
      <c r="A71" t="s">
        <v>58</v>
      </c>
      <c r="B71" t="s">
        <v>382</v>
      </c>
      <c r="C71" t="s">
        <v>224</v>
      </c>
      <c r="D71" t="s">
        <v>1</v>
      </c>
      <c r="J71">
        <v>0</v>
      </c>
    </row>
    <row r="72" spans="1:11" ht="15">
      <c r="A72" t="s">
        <v>59</v>
      </c>
      <c r="B72" t="s">
        <v>383</v>
      </c>
      <c r="C72" t="s">
        <v>225</v>
      </c>
      <c r="D72" t="s">
        <v>1</v>
      </c>
      <c r="J72">
        <v>0</v>
      </c>
    </row>
    <row r="73" spans="1:11" ht="15">
      <c r="A73" t="s">
        <v>100</v>
      </c>
      <c r="B73" t="s">
        <v>384</v>
      </c>
      <c r="C73" t="s">
        <v>226</v>
      </c>
      <c r="D73" t="s">
        <v>1</v>
      </c>
      <c r="J73">
        <v>0</v>
      </c>
    </row>
    <row r="74" spans="1:11" ht="15">
      <c r="A74" t="s">
        <v>101</v>
      </c>
      <c r="B74" t="s">
        <v>227</v>
      </c>
      <c r="C74" t="s">
        <v>228</v>
      </c>
      <c r="D74" t="s">
        <v>2</v>
      </c>
      <c r="J74">
        <v>0</v>
      </c>
    </row>
    <row r="75" spans="1:11" ht="15">
      <c r="A75" t="s">
        <v>102</v>
      </c>
      <c r="B75" t="s">
        <v>229</v>
      </c>
      <c r="C75" t="s">
        <v>230</v>
      </c>
      <c r="D75" t="s">
        <v>2</v>
      </c>
      <c r="J75">
        <v>0</v>
      </c>
    </row>
    <row r="76" spans="1:11" ht="15">
      <c r="A76" t="s">
        <v>60</v>
      </c>
      <c r="B76" t="s">
        <v>231</v>
      </c>
      <c r="C76" t="s">
        <v>16</v>
      </c>
      <c r="D76" t="s">
        <v>2</v>
      </c>
      <c r="J76">
        <v>0</v>
      </c>
    </row>
    <row r="77" spans="1:11" ht="15">
      <c r="A77" t="s">
        <v>61</v>
      </c>
      <c r="B77" t="s">
        <v>232</v>
      </c>
      <c r="C77" t="s">
        <v>233</v>
      </c>
      <c r="D77" t="s">
        <v>1</v>
      </c>
      <c r="J77">
        <v>0</v>
      </c>
    </row>
    <row r="78" spans="1:11" ht="15">
      <c r="A78" t="s">
        <v>63</v>
      </c>
      <c r="B78" t="s">
        <v>385</v>
      </c>
      <c r="C78" t="s">
        <v>234</v>
      </c>
      <c r="D78" t="s">
        <v>1</v>
      </c>
      <c r="J78">
        <v>0</v>
      </c>
    </row>
    <row r="79" spans="1:11" ht="15">
      <c r="A79" t="s">
        <v>64</v>
      </c>
      <c r="B79" t="s">
        <v>386</v>
      </c>
      <c r="C79" t="s">
        <v>205</v>
      </c>
      <c r="D79" t="s">
        <v>1</v>
      </c>
      <c r="J79">
        <v>0</v>
      </c>
    </row>
    <row r="80" spans="1:11" ht="15">
      <c r="A80" t="s">
        <v>65</v>
      </c>
      <c r="B80" t="s">
        <v>387</v>
      </c>
      <c r="C80" t="s">
        <v>235</v>
      </c>
      <c r="D80" t="s">
        <v>1</v>
      </c>
      <c r="J80">
        <v>0</v>
      </c>
    </row>
    <row r="81" spans="1:11" ht="15">
      <c r="A81" t="s">
        <v>66</v>
      </c>
      <c r="B81" t="s">
        <v>388</v>
      </c>
      <c r="C81" t="s">
        <v>236</v>
      </c>
      <c r="D81" t="s">
        <v>1</v>
      </c>
      <c r="J81">
        <v>0</v>
      </c>
    </row>
    <row r="82" spans="1:11" ht="15">
      <c r="A82" t="s">
        <v>67</v>
      </c>
      <c r="B82" t="s">
        <v>389</v>
      </c>
      <c r="C82" t="s">
        <v>237</v>
      </c>
      <c r="D82" t="s">
        <v>1</v>
      </c>
      <c r="J82">
        <v>0</v>
      </c>
    </row>
    <row r="83" spans="1:11" ht="15">
      <c r="A83" t="s">
        <v>104</v>
      </c>
      <c r="B83" t="s">
        <v>390</v>
      </c>
      <c r="C83" t="s">
        <v>238</v>
      </c>
      <c r="D83" t="s">
        <v>1</v>
      </c>
      <c r="J83">
        <v>0</v>
      </c>
    </row>
    <row r="84" spans="1:11" ht="15">
      <c r="A84" t="s">
        <v>105</v>
      </c>
      <c r="B84" t="s">
        <v>239</v>
      </c>
      <c r="C84" t="s">
        <v>240</v>
      </c>
      <c r="D84" t="s">
        <v>2</v>
      </c>
      <c r="J84">
        <v>0</v>
      </c>
    </row>
    <row r="85" spans="1:11" ht="15">
      <c r="A85" t="s">
        <v>68</v>
      </c>
      <c r="B85" t="s">
        <v>391</v>
      </c>
      <c r="C85" t="s">
        <v>46</v>
      </c>
      <c r="D85" t="s">
        <v>1</v>
      </c>
      <c r="J85">
        <v>0</v>
      </c>
    </row>
    <row r="86" spans="1:11" ht="15">
      <c r="A86" t="s">
        <v>70</v>
      </c>
      <c r="B86" t="s">
        <v>392</v>
      </c>
      <c r="C86" t="s">
        <v>241</v>
      </c>
      <c r="D86" t="s">
        <v>1</v>
      </c>
      <c r="J86">
        <v>0</v>
      </c>
    </row>
    <row r="87" spans="1:11" ht="15">
      <c r="A87" t="s">
        <v>106</v>
      </c>
      <c r="B87" t="s">
        <v>393</v>
      </c>
      <c r="C87" t="s">
        <v>33</v>
      </c>
      <c r="D87" t="s">
        <v>1</v>
      </c>
      <c r="J87">
        <v>0</v>
      </c>
    </row>
    <row r="88" spans="1:11" ht="15">
      <c r="A88" t="s">
        <v>81</v>
      </c>
      <c r="B88" t="s">
        <v>394</v>
      </c>
      <c r="C88" t="s">
        <v>113</v>
      </c>
      <c r="D88" t="s">
        <v>1</v>
      </c>
      <c r="J88">
        <v>0</v>
      </c>
    </row>
    <row r="89" spans="1:11" ht="15">
      <c r="A89" t="s">
        <v>82</v>
      </c>
      <c r="B89" t="s">
        <v>395</v>
      </c>
      <c r="C89" t="s">
        <v>242</v>
      </c>
      <c r="D89" t="s">
        <v>1</v>
      </c>
      <c r="J89">
        <v>0</v>
      </c>
    </row>
    <row r="90" spans="1:11" ht="15">
      <c r="A90" t="s">
        <v>83</v>
      </c>
      <c r="B90" t="s">
        <v>243</v>
      </c>
      <c r="C90" t="s">
        <v>75</v>
      </c>
      <c r="D90" t="s">
        <v>2</v>
      </c>
      <c r="J90">
        <v>0</v>
      </c>
    </row>
    <row r="91" spans="1:11" ht="15">
      <c r="A91" t="s">
        <v>84</v>
      </c>
      <c r="B91" t="s">
        <v>244</v>
      </c>
      <c r="C91" t="s">
        <v>245</v>
      </c>
      <c r="D91" t="s">
        <v>1</v>
      </c>
      <c r="J91">
        <v>0</v>
      </c>
    </row>
    <row r="92" spans="1:11" ht="15">
      <c r="C92" t="s">
        <v>396</v>
      </c>
      <c r="J92">
        <v>0</v>
      </c>
    </row>
    <row r="93" spans="1:11" ht="15">
      <c r="A93" t="s">
        <v>146</v>
      </c>
      <c r="B93" t="s">
        <v>397</v>
      </c>
      <c r="C93" t="s">
        <v>246</v>
      </c>
      <c r="D93" t="s">
        <v>1</v>
      </c>
      <c r="J93">
        <v>0</v>
      </c>
    </row>
    <row r="94" spans="1:11" ht="15">
      <c r="A94" t="s">
        <v>58</v>
      </c>
      <c r="B94" t="s">
        <v>398</v>
      </c>
      <c r="C94" t="s">
        <v>13</v>
      </c>
      <c r="D94" t="s">
        <v>1</v>
      </c>
      <c r="J94">
        <v>0</v>
      </c>
    </row>
    <row r="95" spans="1:11" ht="15">
      <c r="A95" t="s">
        <v>59</v>
      </c>
      <c r="B95" t="s">
        <v>399</v>
      </c>
      <c r="C95" t="s">
        <v>247</v>
      </c>
      <c r="D95" t="s">
        <v>1</v>
      </c>
      <c r="J95">
        <v>0</v>
      </c>
    </row>
    <row r="96" spans="1:11" ht="15">
      <c r="A96" t="s">
        <v>100</v>
      </c>
      <c r="B96" t="s">
        <v>400</v>
      </c>
      <c r="C96" t="s">
        <v>147</v>
      </c>
      <c r="D96" t="s">
        <v>1</v>
      </c>
      <c r="J96">
        <v>0</v>
      </c>
    </row>
    <row r="97" spans="1:11" ht="15">
      <c r="A97" t="s">
        <v>101</v>
      </c>
      <c r="B97" t="s">
        <v>401</v>
      </c>
      <c r="C97" t="s">
        <v>248</v>
      </c>
      <c r="D97" t="s">
        <v>1</v>
      </c>
      <c r="J97">
        <v>0</v>
      </c>
    </row>
    <row r="98" spans="1:11" ht="15">
      <c r="A98" t="s">
        <v>102</v>
      </c>
      <c r="B98" t="s">
        <v>402</v>
      </c>
      <c r="C98" t="s">
        <v>249</v>
      </c>
      <c r="D98" t="s">
        <v>1</v>
      </c>
      <c r="J98">
        <v>0</v>
      </c>
    </row>
    <row r="99" spans="1:11" ht="15">
      <c r="A99" t="s">
        <v>60</v>
      </c>
      <c r="B99" t="s">
        <v>403</v>
      </c>
      <c r="C99" t="s">
        <v>7</v>
      </c>
      <c r="D99" t="s">
        <v>1</v>
      </c>
      <c r="J99">
        <v>0</v>
      </c>
    </row>
    <row r="100" spans="1:11" ht="15">
      <c r="A100" t="s">
        <v>61</v>
      </c>
      <c r="B100" t="s">
        <v>404</v>
      </c>
      <c r="C100" t="s">
        <v>250</v>
      </c>
      <c r="D100" t="s">
        <v>1</v>
      </c>
      <c r="J100">
        <v>0</v>
      </c>
    </row>
    <row r="101" spans="1:11" ht="15">
      <c r="A101" t="s">
        <v>66</v>
      </c>
      <c r="B101" t="s">
        <v>232</v>
      </c>
      <c r="C101" t="s">
        <v>233</v>
      </c>
      <c r="D101" t="s">
        <v>107</v>
      </c>
      <c r="J101">
        <v>0</v>
      </c>
    </row>
    <row r="102" spans="1:11" ht="15">
      <c r="C102" t="s">
        <v>522</v>
      </c>
      <c r="J102">
        <v>0</v>
      </c>
    </row>
    <row r="103" spans="1:11" ht="15">
      <c r="A103" t="s">
        <v>146</v>
      </c>
      <c r="B103" t="s">
        <v>521</v>
      </c>
      <c r="C103" t="s">
        <v>520</v>
      </c>
      <c r="D103" t="s">
        <v>1</v>
      </c>
      <c r="J103">
        <v>0</v>
      </c>
    </row>
    <row r="104" spans="1:11" ht="15">
      <c r="A104" t="s">
        <v>59</v>
      </c>
      <c r="B104" t="s">
        <v>405</v>
      </c>
      <c r="C104" t="s">
        <v>10</v>
      </c>
      <c r="D104" t="s">
        <v>1</v>
      </c>
      <c r="J104">
        <v>0</v>
      </c>
    </row>
    <row r="105" spans="1:11" ht="15">
      <c r="A105" t="s">
        <v>100</v>
      </c>
      <c r="B105" t="s">
        <v>406</v>
      </c>
      <c r="C105" t="s">
        <v>121</v>
      </c>
      <c r="D105" t="s">
        <v>1</v>
      </c>
      <c r="J105">
        <v>0</v>
      </c>
    </row>
    <row r="106" spans="1:11" ht="15">
      <c r="A106" t="s">
        <v>101</v>
      </c>
      <c r="B106" t="s">
        <v>407</v>
      </c>
      <c r="C106" t="s">
        <v>13</v>
      </c>
      <c r="D106" t="s">
        <v>1</v>
      </c>
      <c r="J106">
        <v>0</v>
      </c>
    </row>
    <row r="107" spans="1:11" ht="15">
      <c r="A107" t="s">
        <v>102</v>
      </c>
      <c r="B107" t="s">
        <v>408</v>
      </c>
      <c r="C107" t="s">
        <v>8</v>
      </c>
      <c r="D107" t="s">
        <v>1</v>
      </c>
      <c r="J107">
        <v>0</v>
      </c>
    </row>
    <row r="108" spans="1:11" ht="15">
      <c r="A108" t="s">
        <v>60</v>
      </c>
      <c r="B108" t="s">
        <v>409</v>
      </c>
      <c r="C108" t="s">
        <v>9</v>
      </c>
      <c r="D108" t="s">
        <v>1</v>
      </c>
      <c r="J108">
        <v>0</v>
      </c>
    </row>
    <row r="109" spans="1:11" ht="15">
      <c r="A109" t="s">
        <v>61</v>
      </c>
      <c r="B109" t="s">
        <v>410</v>
      </c>
      <c r="C109" t="s">
        <v>123</v>
      </c>
      <c r="D109" t="s">
        <v>1</v>
      </c>
      <c r="J109">
        <v>0</v>
      </c>
    </row>
    <row r="110" spans="1:11" ht="15">
      <c r="A110" t="s">
        <v>103</v>
      </c>
      <c r="B110" t="s">
        <v>411</v>
      </c>
      <c r="C110" t="s">
        <v>11</v>
      </c>
      <c r="D110" t="s">
        <v>1</v>
      </c>
      <c r="J110">
        <v>0</v>
      </c>
    </row>
    <row r="111" spans="1:11" ht="15">
      <c r="A111" t="s">
        <v>63</v>
      </c>
      <c r="B111" t="s">
        <v>412</v>
      </c>
      <c r="C111" t="s">
        <v>122</v>
      </c>
      <c r="D111" t="s">
        <v>1</v>
      </c>
      <c r="J111">
        <v>0</v>
      </c>
    </row>
    <row r="112" spans="1:11" ht="15">
      <c r="A112" t="s">
        <v>64</v>
      </c>
      <c r="B112" t="s">
        <v>413</v>
      </c>
      <c r="C112" t="s">
        <v>12</v>
      </c>
      <c r="D112" t="s">
        <v>1</v>
      </c>
      <c r="J112">
        <v>0</v>
      </c>
    </row>
    <row r="113" spans="1:11" ht="15">
      <c r="A113" t="s">
        <v>65</v>
      </c>
      <c r="B113" t="s">
        <v>414</v>
      </c>
      <c r="C113" t="s">
        <v>44</v>
      </c>
      <c r="D113" t="s">
        <v>1</v>
      </c>
      <c r="J113">
        <v>0</v>
      </c>
    </row>
    <row r="114" spans="1:11" ht="15">
      <c r="A114" t="s">
        <v>66</v>
      </c>
      <c r="B114" t="s">
        <v>415</v>
      </c>
      <c r="C114" t="s">
        <v>45</v>
      </c>
      <c r="D114" t="s">
        <v>1</v>
      </c>
      <c r="J114">
        <v>0</v>
      </c>
    </row>
    <row r="115" spans="1:11" ht="15">
      <c r="A115" t="s">
        <v>67</v>
      </c>
      <c r="B115" t="s">
        <v>416</v>
      </c>
      <c r="C115" t="s">
        <v>43</v>
      </c>
      <c r="D115" t="s">
        <v>1</v>
      </c>
      <c r="J115">
        <v>0</v>
      </c>
    </row>
    <row r="116" spans="1:11" ht="15">
      <c r="A116" t="s">
        <v>104</v>
      </c>
      <c r="B116" t="s">
        <v>417</v>
      </c>
      <c r="C116" t="s">
        <v>42</v>
      </c>
      <c r="D116" t="s">
        <v>1</v>
      </c>
      <c r="J116">
        <v>0</v>
      </c>
    </row>
    <row r="117" spans="1:11" ht="15">
      <c r="A117" t="s">
        <v>82</v>
      </c>
      <c r="B117" t="s">
        <v>519</v>
      </c>
      <c r="C117" t="s">
        <v>518</v>
      </c>
      <c r="D117" t="s">
        <v>1</v>
      </c>
      <c r="J117">
        <v>0</v>
      </c>
    </row>
    <row r="118" spans="1:11" ht="15">
      <c r="A118" t="s">
        <v>83</v>
      </c>
      <c r="B118" t="s">
        <v>517</v>
      </c>
      <c r="C118" t="s">
        <v>516</v>
      </c>
      <c r="D118" t="s">
        <v>1</v>
      </c>
      <c r="J118">
        <v>0</v>
      </c>
    </row>
    <row r="119" spans="1:11" ht="15">
      <c r="A119" t="s">
        <v>84</v>
      </c>
      <c r="B119" t="s">
        <v>515</v>
      </c>
      <c r="C119" t="s">
        <v>514</v>
      </c>
      <c r="D119" t="s">
        <v>1</v>
      </c>
      <c r="J119">
        <v>0</v>
      </c>
    </row>
    <row r="120" spans="1:11" ht="15">
      <c r="A120" t="s">
        <v>124</v>
      </c>
      <c r="B120" t="s">
        <v>513</v>
      </c>
      <c r="C120" t="s">
        <v>512</v>
      </c>
      <c r="D120" t="s">
        <v>1</v>
      </c>
      <c r="J120">
        <v>0</v>
      </c>
    </row>
    <row r="121" spans="1:11" ht="15">
      <c r="A121" t="s">
        <v>85</v>
      </c>
      <c r="B121" t="s">
        <v>418</v>
      </c>
      <c r="C121" t="s">
        <v>13</v>
      </c>
      <c r="D121" t="s">
        <v>62</v>
      </c>
      <c r="J121">
        <v>0</v>
      </c>
    </row>
    <row r="122" spans="1:11" ht="15">
      <c r="C122" t="s">
        <v>419</v>
      </c>
      <c r="J122">
        <v>0</v>
      </c>
    </row>
    <row r="123" spans="1:11" ht="15">
      <c r="A123" t="s">
        <v>58</v>
      </c>
      <c r="B123" t="s">
        <v>420</v>
      </c>
      <c r="C123" t="s">
        <v>251</v>
      </c>
      <c r="D123" t="s">
        <v>1</v>
      </c>
      <c r="J123">
        <v>0</v>
      </c>
    </row>
    <row r="124" spans="1:11" ht="15">
      <c r="A124" t="s">
        <v>59</v>
      </c>
      <c r="B124" t="s">
        <v>421</v>
      </c>
      <c r="C124" t="s">
        <v>252</v>
      </c>
      <c r="D124" t="s">
        <v>1</v>
      </c>
      <c r="J124">
        <v>0</v>
      </c>
    </row>
    <row r="125" spans="1:11" ht="15">
      <c r="A125" t="s">
        <v>100</v>
      </c>
      <c r="B125" t="s">
        <v>422</v>
      </c>
      <c r="C125" t="s">
        <v>253</v>
      </c>
      <c r="D125" t="s">
        <v>1</v>
      </c>
      <c r="J125">
        <v>0</v>
      </c>
    </row>
    <row r="126" spans="1:11" ht="15">
      <c r="A126" t="s">
        <v>101</v>
      </c>
      <c r="B126" t="s">
        <v>423</v>
      </c>
      <c r="C126" t="s">
        <v>48</v>
      </c>
      <c r="D126" t="s">
        <v>1</v>
      </c>
      <c r="J126">
        <v>0</v>
      </c>
    </row>
    <row r="127" spans="1:11" ht="15">
      <c r="A127" t="s">
        <v>102</v>
      </c>
      <c r="B127" t="s">
        <v>424</v>
      </c>
      <c r="C127" t="s">
        <v>254</v>
      </c>
      <c r="D127" t="s">
        <v>1</v>
      </c>
      <c r="J127">
        <v>0</v>
      </c>
    </row>
    <row r="128" spans="1:11" ht="15">
      <c r="A128" t="s">
        <v>60</v>
      </c>
      <c r="B128" t="s">
        <v>425</v>
      </c>
      <c r="C128" t="s">
        <v>255</v>
      </c>
      <c r="D128" t="s">
        <v>1</v>
      </c>
      <c r="J128">
        <v>0</v>
      </c>
    </row>
    <row r="129" spans="1:11" ht="15">
      <c r="A129" t="s">
        <v>64</v>
      </c>
      <c r="B129" t="s">
        <v>426</v>
      </c>
      <c r="C129" t="s">
        <v>256</v>
      </c>
      <c r="D129" t="s">
        <v>1</v>
      </c>
      <c r="J129">
        <v>0</v>
      </c>
    </row>
    <row r="130" spans="1:11" ht="15">
      <c r="A130" t="s">
        <v>65</v>
      </c>
      <c r="B130" t="s">
        <v>232</v>
      </c>
      <c r="C130" t="s">
        <v>233</v>
      </c>
      <c r="D130" t="s">
        <v>107</v>
      </c>
      <c r="J130">
        <v>0</v>
      </c>
    </row>
    <row r="131" spans="1:11" ht="15">
      <c r="A131" t="s">
        <v>67</v>
      </c>
      <c r="B131" t="s">
        <v>427</v>
      </c>
      <c r="C131" t="s">
        <v>41</v>
      </c>
      <c r="D131" t="s">
        <v>1</v>
      </c>
      <c r="J131">
        <v>0</v>
      </c>
    </row>
    <row r="132" spans="1:11" ht="15">
      <c r="A132" t="s">
        <v>104</v>
      </c>
      <c r="B132" t="s">
        <v>428</v>
      </c>
      <c r="C132" t="s">
        <v>257</v>
      </c>
      <c r="D132" t="s">
        <v>1</v>
      </c>
      <c r="J132">
        <v>0</v>
      </c>
    </row>
    <row r="133" spans="1:11" ht="15">
      <c r="A133" t="s">
        <v>105</v>
      </c>
      <c r="B133" t="s">
        <v>429</v>
      </c>
      <c r="C133" t="s">
        <v>258</v>
      </c>
      <c r="D133" t="s">
        <v>1</v>
      </c>
      <c r="J133">
        <v>0</v>
      </c>
    </row>
    <row r="134" spans="1:11" ht="15">
      <c r="A134" t="s">
        <v>68</v>
      </c>
      <c r="B134" t="s">
        <v>430</v>
      </c>
      <c r="C134" t="s">
        <v>259</v>
      </c>
      <c r="D134" t="s">
        <v>1</v>
      </c>
      <c r="J134">
        <v>0</v>
      </c>
    </row>
    <row r="135" spans="1:11" ht="15">
      <c r="A135" t="s">
        <v>69</v>
      </c>
      <c r="B135" t="s">
        <v>431</v>
      </c>
      <c r="C135" t="s">
        <v>260</v>
      </c>
      <c r="D135" t="s">
        <v>1</v>
      </c>
      <c r="J135">
        <v>0</v>
      </c>
    </row>
    <row r="136" spans="1:11" ht="15">
      <c r="A136" t="s">
        <v>70</v>
      </c>
      <c r="B136" t="s">
        <v>432</v>
      </c>
      <c r="C136" t="s">
        <v>261</v>
      </c>
      <c r="D136" t="s">
        <v>1</v>
      </c>
      <c r="J136">
        <v>0</v>
      </c>
    </row>
    <row r="137" spans="1:11" ht="15">
      <c r="A137" t="s">
        <v>96</v>
      </c>
      <c r="B137" t="s">
        <v>262</v>
      </c>
      <c r="C137" t="s">
        <v>263</v>
      </c>
      <c r="D137" t="s">
        <v>2</v>
      </c>
      <c r="J137">
        <v>0</v>
      </c>
    </row>
    <row r="138" spans="1:11" ht="15">
      <c r="A138" t="s">
        <v>97</v>
      </c>
      <c r="B138" t="s">
        <v>433</v>
      </c>
      <c r="C138" t="s">
        <v>264</v>
      </c>
      <c r="D138" t="s">
        <v>1</v>
      </c>
      <c r="J138">
        <v>0</v>
      </c>
    </row>
    <row r="139" spans="1:11" ht="15">
      <c r="A139" t="s">
        <v>114</v>
      </c>
      <c r="B139" t="s">
        <v>434</v>
      </c>
      <c r="C139" t="s">
        <v>49</v>
      </c>
      <c r="D139" t="s">
        <v>1</v>
      </c>
      <c r="J139">
        <v>0</v>
      </c>
    </row>
    <row r="140" spans="1:11" ht="15">
      <c r="A140" t="s">
        <v>98</v>
      </c>
      <c r="B140" t="s">
        <v>435</v>
      </c>
      <c r="C140" t="s">
        <v>265</v>
      </c>
      <c r="D140" t="s">
        <v>1</v>
      </c>
      <c r="J140">
        <v>0</v>
      </c>
    </row>
    <row r="141" spans="1:11" ht="15">
      <c r="A141" t="s">
        <v>133</v>
      </c>
      <c r="B141" t="s">
        <v>436</v>
      </c>
      <c r="C141" t="s">
        <v>127</v>
      </c>
      <c r="D141" t="s">
        <v>1</v>
      </c>
      <c r="J141">
        <v>0</v>
      </c>
    </row>
    <row r="142" spans="1:11" ht="15">
      <c r="A142" t="s">
        <v>115</v>
      </c>
      <c r="B142" t="s">
        <v>437</v>
      </c>
      <c r="C142" t="s">
        <v>266</v>
      </c>
      <c r="D142" t="s">
        <v>2</v>
      </c>
      <c r="J142">
        <v>0</v>
      </c>
    </row>
    <row r="143" spans="1:11" ht="15">
      <c r="A143" t="s">
        <v>99</v>
      </c>
      <c r="B143" t="s">
        <v>438</v>
      </c>
      <c r="C143" t="s">
        <v>145</v>
      </c>
      <c r="D143" t="s">
        <v>2</v>
      </c>
      <c r="J143">
        <v>0</v>
      </c>
    </row>
    <row r="144" spans="1:11" ht="15">
      <c r="A144" t="s">
        <v>136</v>
      </c>
      <c r="B144" t="s">
        <v>439</v>
      </c>
      <c r="C144" t="s">
        <v>267</v>
      </c>
      <c r="D144" t="s">
        <v>2</v>
      </c>
      <c r="J144">
        <v>0</v>
      </c>
    </row>
    <row r="145" spans="1:11" ht="15">
      <c r="A145" t="s">
        <v>139</v>
      </c>
      <c r="B145" t="s">
        <v>440</v>
      </c>
      <c r="C145" t="s">
        <v>35</v>
      </c>
      <c r="D145" t="s">
        <v>1</v>
      </c>
      <c r="J145">
        <v>0</v>
      </c>
    </row>
    <row r="146" spans="1:11" ht="15">
      <c r="A146" t="s">
        <v>142</v>
      </c>
      <c r="B146" t="s">
        <v>441</v>
      </c>
      <c r="C146" t="s">
        <v>268</v>
      </c>
      <c r="D146" t="s">
        <v>1</v>
      </c>
      <c r="J146">
        <v>0</v>
      </c>
    </row>
    <row r="147" spans="1:11" ht="15">
      <c r="A147" t="s">
        <v>144</v>
      </c>
      <c r="B147" t="s">
        <v>442</v>
      </c>
      <c r="C147" t="s">
        <v>6</v>
      </c>
      <c r="D147" t="s">
        <v>1</v>
      </c>
      <c r="J147">
        <v>0</v>
      </c>
    </row>
    <row r="148" spans="1:11" ht="15">
      <c r="A148" t="s">
        <v>361</v>
      </c>
      <c r="B148" t="s">
        <v>269</v>
      </c>
      <c r="C148" t="s">
        <v>270</v>
      </c>
      <c r="D148" t="s">
        <v>2</v>
      </c>
      <c r="J148">
        <v>0</v>
      </c>
    </row>
    <row r="149" spans="1:11" ht="15">
      <c r="A149" t="s">
        <v>74</v>
      </c>
      <c r="B149" t="s">
        <v>443</v>
      </c>
      <c r="C149" t="s">
        <v>271</v>
      </c>
      <c r="D149" t="s">
        <v>1</v>
      </c>
      <c r="J149">
        <v>0</v>
      </c>
    </row>
    <row r="150" spans="1:11" ht="15">
      <c r="C150" t="s">
        <v>444</v>
      </c>
      <c r="J150">
        <v>0</v>
      </c>
    </row>
    <row r="151" spans="1:11" ht="15">
      <c r="A151" t="s">
        <v>77</v>
      </c>
      <c r="B151" t="s">
        <v>272</v>
      </c>
      <c r="C151" t="s">
        <v>273</v>
      </c>
      <c r="D151" t="s">
        <v>2</v>
      </c>
      <c r="J151">
        <v>0</v>
      </c>
    </row>
    <row r="152" spans="1:11" ht="15">
      <c r="A152" t="s">
        <v>81</v>
      </c>
      <c r="B152" t="s">
        <v>445</v>
      </c>
      <c r="C152" t="s">
        <v>36</v>
      </c>
      <c r="D152" t="s">
        <v>2</v>
      </c>
      <c r="J152">
        <v>0</v>
      </c>
    </row>
    <row r="153" spans="1:11" ht="15">
      <c r="A153" t="s">
        <v>82</v>
      </c>
      <c r="B153" t="s">
        <v>274</v>
      </c>
      <c r="C153" t="s">
        <v>275</v>
      </c>
      <c r="D153" t="s">
        <v>107</v>
      </c>
      <c r="J153">
        <v>0</v>
      </c>
    </row>
    <row r="154" spans="1:11" ht="15">
      <c r="A154" t="s">
        <v>84</v>
      </c>
      <c r="B154" t="s">
        <v>446</v>
      </c>
      <c r="C154" t="s">
        <v>276</v>
      </c>
      <c r="D154" t="s">
        <v>1</v>
      </c>
      <c r="J154">
        <v>0</v>
      </c>
    </row>
    <row r="155" spans="1:11" ht="15">
      <c r="A155" t="s">
        <v>124</v>
      </c>
      <c r="B155" t="s">
        <v>277</v>
      </c>
      <c r="C155" t="s">
        <v>278</v>
      </c>
      <c r="D155" t="s">
        <v>2</v>
      </c>
      <c r="J155">
        <v>0</v>
      </c>
    </row>
    <row r="156" spans="1:11" ht="15">
      <c r="A156" t="s">
        <v>85</v>
      </c>
      <c r="B156" t="s">
        <v>447</v>
      </c>
      <c r="C156" t="s">
        <v>279</v>
      </c>
      <c r="D156" t="s">
        <v>1</v>
      </c>
      <c r="J156">
        <v>0</v>
      </c>
    </row>
    <row r="157" spans="1:11" ht="15">
      <c r="A157" t="s">
        <v>86</v>
      </c>
      <c r="B157" t="s">
        <v>448</v>
      </c>
      <c r="C157" t="s">
        <v>280</v>
      </c>
      <c r="D157" t="s">
        <v>1</v>
      </c>
      <c r="J157">
        <v>0</v>
      </c>
    </row>
    <row r="158" spans="1:11" ht="15">
      <c r="A158" t="s">
        <v>87</v>
      </c>
      <c r="B158" t="s">
        <v>281</v>
      </c>
      <c r="C158" t="s">
        <v>50</v>
      </c>
      <c r="D158" t="s">
        <v>1</v>
      </c>
      <c r="J158">
        <v>0</v>
      </c>
    </row>
    <row r="159" spans="1:11" ht="15">
      <c r="A159" t="s">
        <v>117</v>
      </c>
      <c r="B159" t="s">
        <v>449</v>
      </c>
      <c r="C159" t="s">
        <v>282</v>
      </c>
      <c r="D159" t="s">
        <v>1</v>
      </c>
      <c r="J159">
        <v>0</v>
      </c>
    </row>
    <row r="160" spans="1:11" ht="15">
      <c r="A160" t="s">
        <v>118</v>
      </c>
      <c r="B160" t="s">
        <v>450</v>
      </c>
      <c r="C160" t="s">
        <v>141</v>
      </c>
      <c r="D160" t="s">
        <v>1</v>
      </c>
      <c r="J160">
        <v>0</v>
      </c>
    </row>
    <row r="161" spans="1:11" ht="15">
      <c r="A161" t="s">
        <v>119</v>
      </c>
      <c r="B161" t="s">
        <v>451</v>
      </c>
      <c r="C161" t="s">
        <v>138</v>
      </c>
      <c r="D161" t="s">
        <v>1</v>
      </c>
      <c r="J161">
        <v>0</v>
      </c>
    </row>
    <row r="162" spans="1:11" ht="15">
      <c r="A162" t="s">
        <v>111</v>
      </c>
      <c r="B162" t="s">
        <v>452</v>
      </c>
      <c r="C162" t="s">
        <v>283</v>
      </c>
      <c r="D162" t="s">
        <v>1</v>
      </c>
      <c r="J162">
        <v>0</v>
      </c>
    </row>
    <row r="163" spans="1:11" ht="15">
      <c r="A163" t="s">
        <v>72</v>
      </c>
      <c r="B163" t="s">
        <v>453</v>
      </c>
      <c r="C163" t="s">
        <v>284</v>
      </c>
      <c r="D163" t="s">
        <v>1</v>
      </c>
      <c r="J163">
        <v>0</v>
      </c>
    </row>
    <row r="164" spans="1:11" ht="15">
      <c r="A164" t="s">
        <v>73</v>
      </c>
      <c r="B164" t="s">
        <v>454</v>
      </c>
      <c r="C164" t="s">
        <v>135</v>
      </c>
      <c r="D164" t="s">
        <v>1</v>
      </c>
      <c r="J164">
        <v>0</v>
      </c>
    </row>
    <row r="165" spans="1:11" ht="15">
      <c r="A165" t="s">
        <v>131</v>
      </c>
      <c r="B165" t="s">
        <v>455</v>
      </c>
      <c r="C165" t="s">
        <v>51</v>
      </c>
      <c r="D165" t="s">
        <v>1</v>
      </c>
      <c r="J165">
        <v>0</v>
      </c>
    </row>
    <row r="166" spans="1:11" ht="15">
      <c r="A166" t="s">
        <v>126</v>
      </c>
      <c r="B166" t="s">
        <v>456</v>
      </c>
      <c r="C166" t="s">
        <v>137</v>
      </c>
      <c r="D166" t="s">
        <v>1</v>
      </c>
      <c r="J166">
        <v>0</v>
      </c>
    </row>
    <row r="167" spans="1:11" ht="15">
      <c r="A167" t="s">
        <v>108</v>
      </c>
      <c r="B167" t="s">
        <v>285</v>
      </c>
      <c r="C167" t="s">
        <v>134</v>
      </c>
      <c r="D167" t="s">
        <v>1</v>
      </c>
      <c r="J167">
        <v>0</v>
      </c>
    </row>
    <row r="168" spans="1:11" ht="15">
      <c r="A168" t="s">
        <v>120</v>
      </c>
      <c r="B168" t="s">
        <v>457</v>
      </c>
      <c r="C168" t="s">
        <v>286</v>
      </c>
      <c r="D168" t="s">
        <v>1</v>
      </c>
      <c r="J168">
        <v>0</v>
      </c>
    </row>
    <row r="169" spans="1:11" ht="15">
      <c r="A169" t="s">
        <v>89</v>
      </c>
      <c r="B169" t="s">
        <v>281</v>
      </c>
      <c r="C169" t="s">
        <v>50</v>
      </c>
      <c r="D169" t="s">
        <v>1</v>
      </c>
      <c r="J169">
        <v>0</v>
      </c>
    </row>
    <row r="170" spans="1:11" ht="15">
      <c r="A170" t="s">
        <v>91</v>
      </c>
      <c r="B170" t="s">
        <v>458</v>
      </c>
      <c r="C170" t="s">
        <v>287</v>
      </c>
      <c r="D170" t="s">
        <v>1</v>
      </c>
      <c r="J170">
        <v>0</v>
      </c>
    </row>
    <row r="171" spans="1:11" ht="15">
      <c r="A171" t="s">
        <v>109</v>
      </c>
      <c r="B171" t="s">
        <v>288</v>
      </c>
      <c r="C171" t="s">
        <v>289</v>
      </c>
      <c r="D171" t="s">
        <v>1</v>
      </c>
      <c r="J171">
        <v>0</v>
      </c>
    </row>
    <row r="172" spans="1:11" ht="15">
      <c r="A172" t="s">
        <v>95</v>
      </c>
      <c r="B172" t="s">
        <v>459</v>
      </c>
      <c r="C172" t="s">
        <v>290</v>
      </c>
      <c r="D172" t="s">
        <v>1</v>
      </c>
      <c r="J172">
        <v>0</v>
      </c>
    </row>
    <row r="173" spans="1:11" ht="15">
      <c r="A173" t="s">
        <v>354</v>
      </c>
      <c r="B173" t="s">
        <v>460</v>
      </c>
      <c r="C173" t="s">
        <v>291</v>
      </c>
      <c r="D173" t="s">
        <v>2</v>
      </c>
      <c r="J173">
        <v>0</v>
      </c>
    </row>
    <row r="174" spans="1:11" ht="15">
      <c r="A174" t="s">
        <v>132</v>
      </c>
      <c r="B174" t="s">
        <v>461</v>
      </c>
      <c r="C174" t="s">
        <v>292</v>
      </c>
      <c r="D174" t="s">
        <v>1</v>
      </c>
      <c r="J174">
        <v>0</v>
      </c>
    </row>
    <row r="175" spans="1:11" ht="15">
      <c r="C175" t="s">
        <v>462</v>
      </c>
      <c r="J175">
        <v>0</v>
      </c>
    </row>
    <row r="176" spans="1:11" ht="15">
      <c r="A176" t="s">
        <v>58</v>
      </c>
      <c r="B176" t="s">
        <v>293</v>
      </c>
      <c r="C176" t="s">
        <v>294</v>
      </c>
      <c r="D176" t="s">
        <v>1</v>
      </c>
      <c r="J176">
        <v>0</v>
      </c>
    </row>
    <row r="177" spans="1:11" ht="15">
      <c r="A177" t="s">
        <v>59</v>
      </c>
      <c r="B177" t="s">
        <v>463</v>
      </c>
      <c r="C177" t="s">
        <v>295</v>
      </c>
      <c r="D177" t="s">
        <v>1</v>
      </c>
      <c r="J177">
        <v>0</v>
      </c>
    </row>
    <row r="178" spans="1:11" ht="15">
      <c r="A178" t="s">
        <v>100</v>
      </c>
      <c r="B178" t="s">
        <v>464</v>
      </c>
      <c r="C178" t="s">
        <v>296</v>
      </c>
      <c r="D178" t="s">
        <v>1</v>
      </c>
      <c r="J178">
        <v>0</v>
      </c>
    </row>
    <row r="179" spans="1:11" ht="15">
      <c r="A179" t="s">
        <v>101</v>
      </c>
      <c r="B179" t="s">
        <v>465</v>
      </c>
      <c r="C179" t="s">
        <v>297</v>
      </c>
      <c r="D179" t="s">
        <v>1</v>
      </c>
      <c r="J179">
        <v>0</v>
      </c>
    </row>
    <row r="180" spans="1:11" ht="15">
      <c r="A180" t="s">
        <v>102</v>
      </c>
      <c r="B180" t="s">
        <v>466</v>
      </c>
      <c r="C180" t="s">
        <v>34</v>
      </c>
      <c r="D180" t="s">
        <v>1</v>
      </c>
      <c r="J180">
        <v>0</v>
      </c>
    </row>
    <row r="181" spans="1:11" ht="15">
      <c r="A181" t="s">
        <v>60</v>
      </c>
      <c r="B181" t="s">
        <v>467</v>
      </c>
      <c r="C181" t="s">
        <v>47</v>
      </c>
      <c r="D181" t="s">
        <v>1</v>
      </c>
      <c r="J181">
        <v>0</v>
      </c>
    </row>
    <row r="182" spans="1:11" ht="15">
      <c r="A182" t="s">
        <v>61</v>
      </c>
      <c r="B182" t="s">
        <v>468</v>
      </c>
      <c r="C182" t="s">
        <v>298</v>
      </c>
      <c r="D182" t="s">
        <v>1</v>
      </c>
      <c r="J182">
        <v>0</v>
      </c>
    </row>
    <row r="183" spans="1:11" ht="15">
      <c r="A183" t="s">
        <v>103</v>
      </c>
      <c r="B183" t="s">
        <v>299</v>
      </c>
      <c r="C183" t="s">
        <v>300</v>
      </c>
      <c r="D183" t="s">
        <v>1</v>
      </c>
      <c r="J183">
        <v>0</v>
      </c>
    </row>
    <row r="184" spans="1:11" ht="15">
      <c r="A184" t="s">
        <v>65</v>
      </c>
      <c r="B184" t="s">
        <v>469</v>
      </c>
      <c r="C184" t="s">
        <v>301</v>
      </c>
      <c r="D184" t="s">
        <v>1</v>
      </c>
      <c r="J184">
        <v>0</v>
      </c>
    </row>
    <row r="185" spans="1:11" ht="15">
      <c r="A185" t="s">
        <v>66</v>
      </c>
      <c r="B185" t="s">
        <v>293</v>
      </c>
      <c r="C185" t="s">
        <v>294</v>
      </c>
      <c r="D185" t="s">
        <v>62</v>
      </c>
      <c r="J185">
        <v>0</v>
      </c>
    </row>
    <row r="186" spans="1:11" ht="15">
      <c r="A186" t="s">
        <v>104</v>
      </c>
      <c r="B186" t="s">
        <v>470</v>
      </c>
      <c r="C186" t="s">
        <v>302</v>
      </c>
      <c r="D186" t="s">
        <v>1</v>
      </c>
      <c r="J186">
        <v>0</v>
      </c>
    </row>
    <row r="187" spans="1:11" ht="15">
      <c r="A187" t="s">
        <v>105</v>
      </c>
      <c r="B187" t="s">
        <v>471</v>
      </c>
      <c r="C187" t="s">
        <v>303</v>
      </c>
      <c r="D187" t="s">
        <v>1</v>
      </c>
      <c r="J187">
        <v>0</v>
      </c>
    </row>
    <row r="188" spans="1:11" ht="15">
      <c r="A188" t="s">
        <v>68</v>
      </c>
      <c r="B188" t="s">
        <v>472</v>
      </c>
      <c r="C188" t="s">
        <v>304</v>
      </c>
      <c r="D188" t="s">
        <v>1</v>
      </c>
      <c r="J188">
        <v>0</v>
      </c>
    </row>
    <row r="189" spans="1:11" ht="15">
      <c r="A189" t="s">
        <v>69</v>
      </c>
      <c r="B189" t="s">
        <v>473</v>
      </c>
      <c r="C189" t="s">
        <v>266</v>
      </c>
      <c r="D189" t="s">
        <v>2</v>
      </c>
      <c r="J189">
        <v>0</v>
      </c>
    </row>
    <row r="190" spans="1:11" ht="15">
      <c r="A190" t="s">
        <v>70</v>
      </c>
      <c r="B190" t="s">
        <v>474</v>
      </c>
      <c r="C190" t="s">
        <v>305</v>
      </c>
      <c r="D190" t="s">
        <v>2</v>
      </c>
      <c r="J190">
        <v>0</v>
      </c>
    </row>
    <row r="191" spans="1:11" ht="15">
      <c r="A191" t="s">
        <v>77</v>
      </c>
      <c r="B191" t="s">
        <v>306</v>
      </c>
      <c r="C191" t="s">
        <v>307</v>
      </c>
      <c r="D191" t="s">
        <v>2</v>
      </c>
      <c r="J191">
        <v>0</v>
      </c>
    </row>
    <row r="192" spans="1:11" ht="15">
      <c r="A192" t="s">
        <v>106</v>
      </c>
      <c r="B192" t="s">
        <v>475</v>
      </c>
      <c r="C192" t="s">
        <v>308</v>
      </c>
      <c r="D192" t="s">
        <v>1</v>
      </c>
      <c r="J192">
        <v>0</v>
      </c>
    </row>
    <row r="193" spans="1:11" ht="15">
      <c r="A193" t="s">
        <v>81</v>
      </c>
      <c r="B193" t="s">
        <v>476</v>
      </c>
      <c r="C193" t="s">
        <v>309</v>
      </c>
      <c r="D193" t="s">
        <v>1</v>
      </c>
      <c r="J193">
        <v>0</v>
      </c>
    </row>
    <row r="194" spans="1:11" ht="15">
      <c r="A194" t="s">
        <v>82</v>
      </c>
      <c r="B194" t="s">
        <v>477</v>
      </c>
      <c r="C194" t="s">
        <v>310</v>
      </c>
      <c r="D194" t="s">
        <v>1</v>
      </c>
      <c r="J194">
        <v>0</v>
      </c>
    </row>
    <row r="195" spans="1:11" ht="15">
      <c r="A195" t="s">
        <v>124</v>
      </c>
      <c r="B195" t="s">
        <v>478</v>
      </c>
      <c r="C195" t="s">
        <v>116</v>
      </c>
      <c r="D195" t="s">
        <v>1</v>
      </c>
      <c r="J195">
        <v>0</v>
      </c>
    </row>
    <row r="196" spans="1:11" ht="15">
      <c r="A196" t="s">
        <v>73</v>
      </c>
      <c r="B196" t="s">
        <v>479</v>
      </c>
      <c r="C196" t="s">
        <v>311</v>
      </c>
      <c r="D196" t="s">
        <v>1</v>
      </c>
      <c r="J196">
        <v>0</v>
      </c>
    </row>
    <row r="197" spans="1:11" ht="15">
      <c r="A197" t="s">
        <v>131</v>
      </c>
      <c r="B197" t="s">
        <v>480</v>
      </c>
      <c r="C197" t="s">
        <v>312</v>
      </c>
      <c r="D197" t="s">
        <v>1</v>
      </c>
      <c r="J197">
        <v>0</v>
      </c>
    </row>
    <row r="198" spans="1:11" ht="15">
      <c r="C198" t="s">
        <v>481</v>
      </c>
      <c r="J198">
        <v>0</v>
      </c>
    </row>
    <row r="199" spans="1:11" ht="15">
      <c r="C199" t="s">
        <v>535</v>
      </c>
      <c r="J199">
        <v>0</v>
      </c>
    </row>
    <row r="200" spans="1:11" ht="15">
      <c r="A200" t="s">
        <v>58</v>
      </c>
      <c r="B200" t="s">
        <v>482</v>
      </c>
      <c r="C200" t="s">
        <v>489</v>
      </c>
      <c r="D200" t="s">
        <v>1</v>
      </c>
      <c r="J200">
        <v>0</v>
      </c>
    </row>
    <row r="201" spans="1:11" ht="15">
      <c r="A201" t="s">
        <v>64</v>
      </c>
      <c r="B201" t="s">
        <v>483</v>
      </c>
      <c r="C201" t="s">
        <v>484</v>
      </c>
      <c r="D201" t="s">
        <v>1</v>
      </c>
      <c r="J201">
        <v>0</v>
      </c>
    </row>
    <row r="202" spans="1:11" ht="15">
      <c r="A202" t="s">
        <v>81</v>
      </c>
      <c r="B202" t="s">
        <v>485</v>
      </c>
      <c r="C202" t="s">
        <v>486</v>
      </c>
      <c r="D202" t="s">
        <v>1</v>
      </c>
      <c r="J202">
        <v>0</v>
      </c>
    </row>
    <row r="203" spans="1:11" ht="15">
      <c r="A203" t="s">
        <v>112</v>
      </c>
      <c r="B203" t="s">
        <v>487</v>
      </c>
      <c r="C203" t="s">
        <v>313</v>
      </c>
      <c r="D203" t="s">
        <v>1</v>
      </c>
      <c r="J203">
        <v>0</v>
      </c>
    </row>
    <row r="204" spans="1:11" ht="15">
      <c r="C204" t="s">
        <v>488</v>
      </c>
      <c r="J204">
        <v>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24"/>
  <sheetViews>
    <sheetView zoomScaleSheetLayoutView="100" workbookViewId="0" topLeftCell="A1">
      <selection activeCell="G12" sqref="G12:J12"/>
    </sheetView>
  </sheetViews>
  <sheetFormatPr defaultColWidth="9.00390625" defaultRowHeight="13.5"/>
  <cols>
    <col min="1" max="1" width="15.375" style="14" customWidth="1"/>
    <col min="2" max="2" width="9.625" style="14" customWidth="1"/>
    <col min="3" max="3" width="8.875" style="14" customWidth="1"/>
    <col min="4" max="4" width="26.625" style="15" customWidth="1"/>
    <col min="5" max="5" width="7.50390625" style="14" customWidth="1"/>
    <col min="6" max="6" width="6.625" style="14" customWidth="1"/>
    <col min="7" max="8" width="8.25390625" style="14" customWidth="1"/>
    <col min="9" max="9" width="0.37109375" style="14" customWidth="1"/>
    <col min="10" max="16384" width="9.00390625" style="14" customWidth="1"/>
  </cols>
  <sheetData>
    <row r="1" spans="1:8" s="7" customFormat="1" ht="24" customHeight="1">
      <c r="A1" s="3" t="s">
        <v>17</v>
      </c>
      <c r="B1" s="4" t="s">
        <v>18</v>
      </c>
      <c r="C1" s="5"/>
      <c r="D1" s="6"/>
      <c r="E1" s="201" t="s">
        <v>19</v>
      </c>
      <c r="F1" s="207"/>
      <c r="G1" s="212" t="s">
        <v>26</v>
      </c>
      <c r="H1" s="213"/>
    </row>
    <row r="2" spans="1:8" s="7" customFormat="1" ht="24" customHeight="1">
      <c r="A2" s="3" t="s">
        <v>20</v>
      </c>
      <c r="B2" s="216" t="s">
        <v>504</v>
      </c>
      <c r="C2" s="217"/>
      <c r="D2" s="218"/>
      <c r="E2" s="208"/>
      <c r="F2" s="209"/>
      <c r="G2" s="210" t="s">
        <v>158</v>
      </c>
      <c r="H2" s="211"/>
    </row>
    <row r="3" spans="1:8" s="7" customFormat="1" ht="24" customHeight="1">
      <c r="A3" s="8" t="s">
        <v>21</v>
      </c>
      <c r="B3" s="216" t="s">
        <v>503</v>
      </c>
      <c r="C3" s="227"/>
      <c r="D3" s="227"/>
      <c r="E3" s="227"/>
      <c r="F3" s="227"/>
      <c r="G3" s="227"/>
      <c r="H3" s="228"/>
    </row>
    <row r="4" spans="1:8" s="7" customFormat="1" ht="24" customHeight="1">
      <c r="A4" s="9" t="s">
        <v>22</v>
      </c>
      <c r="B4" s="216" t="s">
        <v>156</v>
      </c>
      <c r="C4" s="219"/>
      <c r="D4" s="219"/>
      <c r="E4" s="219"/>
      <c r="F4" s="220"/>
      <c r="G4" s="10" t="s">
        <v>27</v>
      </c>
      <c r="H4" s="11" t="s">
        <v>23</v>
      </c>
    </row>
    <row r="5" spans="1:8" s="7" customFormat="1" ht="20.25" customHeight="1">
      <c r="A5" s="214" t="s">
        <v>28</v>
      </c>
      <c r="B5" s="221" t="s">
        <v>502</v>
      </c>
      <c r="C5" s="222"/>
      <c r="D5" s="222"/>
      <c r="E5" s="222"/>
      <c r="F5" s="223"/>
      <c r="G5" s="12"/>
      <c r="H5" s="200" t="s">
        <v>157</v>
      </c>
    </row>
    <row r="6" spans="1:8" s="7" customFormat="1" ht="15">
      <c r="A6" s="199"/>
      <c r="B6" s="224"/>
      <c r="C6" s="225"/>
      <c r="D6" s="225"/>
      <c r="E6" s="225"/>
      <c r="F6" s="226"/>
      <c r="G6" s="13"/>
      <c r="H6" s="215"/>
    </row>
    <row r="7" spans="1:8" s="7" customFormat="1" ht="15" customHeight="1">
      <c r="A7" s="198" t="s">
        <v>29</v>
      </c>
      <c r="B7" s="200" t="s">
        <v>24</v>
      </c>
      <c r="C7" s="201" t="s">
        <v>25</v>
      </c>
      <c r="D7" s="202"/>
      <c r="E7" s="202"/>
      <c r="F7" s="203"/>
      <c r="G7" s="194" t="s">
        <v>30</v>
      </c>
      <c r="H7" s="196" t="s">
        <v>31</v>
      </c>
    </row>
    <row r="8" spans="1:8" s="7" customFormat="1" ht="15" customHeight="1">
      <c r="A8" s="199"/>
      <c r="B8" s="199"/>
      <c r="C8" s="204"/>
      <c r="D8" s="205"/>
      <c r="E8" s="205"/>
      <c r="F8" s="206"/>
      <c r="G8" s="195"/>
      <c r="H8" s="197"/>
    </row>
    <row r="9" spans="1:8" s="7" customFormat="1" ht="45" customHeight="1">
      <c r="A9" s="33"/>
      <c r="B9" s="34"/>
      <c r="C9" s="188"/>
      <c r="D9" s="189"/>
      <c r="E9" s="189"/>
      <c r="F9" s="190"/>
      <c r="G9" s="39"/>
      <c r="H9" s="33"/>
    </row>
    <row r="10" spans="1:8" s="7" customFormat="1" ht="39" customHeight="1">
      <c r="A10" s="40"/>
      <c r="B10" s="41"/>
      <c r="C10" s="191"/>
      <c r="D10" s="192"/>
      <c r="E10" s="192"/>
      <c r="F10" s="193"/>
      <c r="G10" s="42"/>
      <c r="H10" s="40"/>
    </row>
    <row r="11" spans="1:8" s="7" customFormat="1" ht="39" customHeight="1">
      <c r="A11" s="40"/>
      <c r="B11" s="41"/>
      <c r="C11" s="191"/>
      <c r="D11" s="192"/>
      <c r="E11" s="192"/>
      <c r="F11" s="193"/>
      <c r="G11" s="43"/>
      <c r="H11" s="40"/>
    </row>
    <row r="12" spans="1:8" s="7" customFormat="1" ht="39" customHeight="1">
      <c r="A12" s="52"/>
      <c r="B12" s="53"/>
      <c r="C12" s="179"/>
      <c r="D12" s="180"/>
      <c r="E12" s="180"/>
      <c r="F12" s="181"/>
      <c r="G12" s="43"/>
      <c r="H12" s="40"/>
    </row>
    <row r="13" spans="1:8" s="7" customFormat="1" ht="39" customHeight="1">
      <c r="A13" s="52"/>
      <c r="B13" s="53"/>
      <c r="C13" s="179"/>
      <c r="D13" s="180"/>
      <c r="E13" s="180"/>
      <c r="F13" s="181"/>
      <c r="G13" s="43"/>
      <c r="H13" s="40"/>
    </row>
    <row r="14" spans="1:8" s="7" customFormat="1" ht="39" customHeight="1">
      <c r="A14" s="52"/>
      <c r="B14" s="53"/>
      <c r="C14" s="179"/>
      <c r="D14" s="180"/>
      <c r="E14" s="180"/>
      <c r="F14" s="181"/>
      <c r="G14" s="43"/>
      <c r="H14" s="40"/>
    </row>
    <row r="15" spans="1:8" s="7" customFormat="1" ht="39" customHeight="1">
      <c r="A15" s="52"/>
      <c r="B15" s="53"/>
      <c r="C15" s="179"/>
      <c r="D15" s="180"/>
      <c r="E15" s="180"/>
      <c r="F15" s="181"/>
      <c r="G15" s="37"/>
      <c r="H15" s="38"/>
    </row>
    <row r="16" spans="1:8" s="7" customFormat="1" ht="39" customHeight="1">
      <c r="A16" s="35"/>
      <c r="B16" s="35"/>
      <c r="C16" s="179"/>
      <c r="D16" s="180"/>
      <c r="E16" s="180"/>
      <c r="F16" s="181"/>
      <c r="G16" s="37"/>
      <c r="H16" s="38"/>
    </row>
    <row r="17" spans="1:8" s="7" customFormat="1" ht="39" customHeight="1">
      <c r="A17" s="35"/>
      <c r="B17" s="35"/>
      <c r="C17" s="179"/>
      <c r="D17" s="180"/>
      <c r="E17" s="180"/>
      <c r="F17" s="181"/>
      <c r="G17" s="37"/>
      <c r="H17" s="38"/>
    </row>
    <row r="18" spans="1:8" s="7" customFormat="1" ht="39" customHeight="1">
      <c r="A18" s="35"/>
      <c r="B18" s="35"/>
      <c r="C18" s="179"/>
      <c r="D18" s="180"/>
      <c r="E18" s="180"/>
      <c r="F18" s="181"/>
      <c r="G18" s="37"/>
      <c r="H18" s="38"/>
    </row>
    <row r="19" spans="1:8" s="7" customFormat="1" ht="39" customHeight="1">
      <c r="A19" s="35"/>
      <c r="B19" s="35"/>
      <c r="C19" s="179"/>
      <c r="D19" s="180"/>
      <c r="E19" s="180"/>
      <c r="F19" s="181"/>
      <c r="G19" s="37"/>
      <c r="H19" s="38"/>
    </row>
    <row r="20" spans="1:8" s="7" customFormat="1" ht="39" customHeight="1">
      <c r="A20" s="35"/>
      <c r="B20" s="35"/>
      <c r="C20" s="179"/>
      <c r="D20" s="180"/>
      <c r="E20" s="180"/>
      <c r="F20" s="181"/>
      <c r="G20" s="37"/>
      <c r="H20" s="38"/>
    </row>
    <row r="21" spans="1:8" s="7" customFormat="1" ht="39" customHeight="1">
      <c r="A21" s="35"/>
      <c r="B21" s="35"/>
      <c r="C21" s="179"/>
      <c r="D21" s="180"/>
      <c r="E21" s="180"/>
      <c r="F21" s="181"/>
      <c r="G21" s="37"/>
      <c r="H21" s="38"/>
    </row>
    <row r="22" spans="1:8" s="7" customFormat="1" ht="39" customHeight="1">
      <c r="A22" s="35"/>
      <c r="B22" s="35"/>
      <c r="C22" s="179"/>
      <c r="D22" s="180"/>
      <c r="E22" s="180"/>
      <c r="F22" s="181"/>
      <c r="G22" s="37"/>
      <c r="H22" s="38"/>
    </row>
    <row r="23" spans="1:8" s="7" customFormat="1" ht="39" customHeight="1">
      <c r="A23" s="35"/>
      <c r="B23" s="36"/>
      <c r="C23" s="182"/>
      <c r="D23" s="183"/>
      <c r="E23" s="183"/>
      <c r="F23" s="184"/>
      <c r="G23" s="37"/>
      <c r="H23" s="38"/>
    </row>
    <row r="24" spans="1:8" s="7" customFormat="1" ht="39" customHeight="1">
      <c r="A24" s="44"/>
      <c r="B24" s="45"/>
      <c r="C24" s="185"/>
      <c r="D24" s="186"/>
      <c r="E24" s="186"/>
      <c r="F24" s="187"/>
      <c r="G24" s="46"/>
      <c r="H24" s="47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mergeCells count="30">
    <mergeCell ref="E1:F2"/>
    <mergeCell ref="G2:H2"/>
    <mergeCell ref="G1:H1"/>
    <mergeCell ref="A5:A6"/>
    <mergeCell ref="H5:H6"/>
    <mergeCell ref="B2:D2"/>
    <mergeCell ref="B4:F4"/>
    <mergeCell ref="B5:F6"/>
    <mergeCell ref="B3:H3"/>
    <mergeCell ref="G7:G8"/>
    <mergeCell ref="H7:H8"/>
    <mergeCell ref="A7:A8"/>
    <mergeCell ref="B7:B8"/>
    <mergeCell ref="C7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</mergeCells>
  <printOptions/>
  <pageMargins left="0.984251968503937" right="0.1968503937007874" top="1.220472440944882" bottom="0.35433070866141736" header="0.9448818897637796" footer="0.2362204724409449"/>
  <pageSetup horizontalDpi="600" verticalDpi="600" orientation="portrait" paperSize="9" r:id="rId2"/>
  <headerFooter alignWithMargins="0">
    <oddHeader>&amp;C&amp;"ＭＳ Ｐ明朝,太字"&amp;16ＤＰＬ・部品価格表&amp;"ＭＳ Ｐゴシック,標準"&amp;11
&amp;R&amp;"ＭＳ Ｐ明朝,標準"&amp;12&amp;U書式 NO．7502-008-00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Q24"/>
  <sheetViews>
    <sheetView zoomScale="75" zoomScaleNormal="75" workbookViewId="0" topLeftCell="A1">
      <selection activeCell="G12" sqref="G12:J12"/>
    </sheetView>
  </sheetViews>
  <sheetFormatPr defaultColWidth="8.00390625" defaultRowHeight="13.5"/>
  <cols>
    <col min="1" max="1" width="8.00390625" style="2" customWidth="1"/>
    <col min="2" max="2" width="10.375" style="2" customWidth="1"/>
    <col min="3" max="16384" width="8.00390625" style="2" customWidth="1"/>
  </cols>
  <sheetData>
    <row r="2" spans="1:3" ht="60">
      <c r="A2" s="18" t="s">
        <v>507</v>
      </c>
      <c r="B2" s="29"/>
      <c r="C2" s="172" t="s">
        <v>508</v>
      </c>
    </row>
    <row r="3" ht="12.75" customHeight="1">
      <c r="A3" s="1"/>
    </row>
    <row r="13" spans="1:17" ht="60">
      <c r="A13" s="229" t="s">
        <v>505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</row>
    <row r="14" spans="1:17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1:17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</row>
    <row r="16" spans="1:17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17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</row>
    <row r="18" spans="1:17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spans="1:17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</row>
    <row r="20" spans="1:17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1:17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spans="1:17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spans="1:17" ht="39.75">
      <c r="A23" s="30"/>
      <c r="B23" s="170"/>
      <c r="C23" s="170"/>
      <c r="D23" s="30"/>
      <c r="E23" s="30"/>
      <c r="F23" s="31" t="s">
        <v>506</v>
      </c>
      <c r="G23" s="170"/>
      <c r="H23" s="170"/>
      <c r="I23" s="170"/>
      <c r="J23" s="30"/>
      <c r="K23" s="30"/>
      <c r="L23" s="30"/>
      <c r="M23" s="30"/>
      <c r="N23" s="30"/>
      <c r="O23" s="30"/>
      <c r="P23" s="30"/>
      <c r="Q23" s="30"/>
    </row>
    <row r="24" spans="1:17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</sheetData>
  <mergeCells count="1">
    <mergeCell ref="A13:Q13"/>
  </mergeCells>
  <printOptions/>
  <pageMargins left="0.03937007874015748" right="0.3937007874015748" top="0.5905511811023623" bottom="0.5905511811023623" header="0.3937007874015748" footer="0.3937007874015748"/>
  <pageSetup horizontalDpi="600" verticalDpi="600" orientation="landscape" paperSize="9" r:id="rId1"/>
  <headerFooter alignWithMargins="0">
    <oddHeader>&amp;C
</oddHeader>
    <oddFooter>&amp;L&amp;"Arial,標準"May,29,2007&amp;R&amp;"Arial,標準"978-82813-100(&amp;"ＭＳ Ｐゴシック,標準"ﾋﾀ&amp;"Arial,標準"CS38EK)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showZeros="0" zoomScale="75" zoomScaleNormal="75" workbookViewId="0" topLeftCell="A1">
      <selection activeCell="G12" sqref="G12:J12"/>
    </sheetView>
  </sheetViews>
  <sheetFormatPr defaultColWidth="10.625" defaultRowHeight="13.5"/>
  <cols>
    <col min="1" max="1" width="9.625" style="24" customWidth="1"/>
    <col min="2" max="9" width="6.625" style="24" customWidth="1"/>
    <col min="10" max="10" width="8.125" style="24" customWidth="1"/>
    <col min="11" max="11" width="8.25390625" style="102" customWidth="1"/>
    <col min="12" max="12" width="15.625" style="89" customWidth="1"/>
    <col min="13" max="13" width="26.625" style="89" customWidth="1"/>
    <col min="14" max="14" width="5.50390625" style="150" customWidth="1"/>
    <col min="15" max="15" width="2.125" style="153" customWidth="1"/>
    <col min="16" max="16" width="8.50390625" style="102" customWidth="1"/>
    <col min="17" max="17" width="2.125" style="114" customWidth="1"/>
    <col min="18" max="18" width="2.00390625" style="24" customWidth="1"/>
    <col min="19" max="19" width="9.125" style="24" bestFit="1" customWidth="1"/>
    <col min="20" max="26" width="10.625" style="24" customWidth="1"/>
    <col min="27" max="16384" width="10.625" style="24" customWidth="1"/>
  </cols>
  <sheetData>
    <row r="1" spans="1:18" s="19" customFormat="1" ht="18" customHeight="1">
      <c r="A1" s="230" t="s">
        <v>159</v>
      </c>
      <c r="B1" s="236" t="s">
        <v>532</v>
      </c>
      <c r="C1" s="236"/>
      <c r="D1" s="236"/>
      <c r="E1" s="236"/>
      <c r="F1" s="236"/>
      <c r="G1" s="236"/>
      <c r="H1" s="236"/>
      <c r="I1" s="236"/>
      <c r="J1" s="237"/>
      <c r="K1" s="54" t="s">
        <v>53</v>
      </c>
      <c r="L1" s="56" t="s">
        <v>54</v>
      </c>
      <c r="M1" s="234" t="s">
        <v>151</v>
      </c>
      <c r="N1" s="232" t="s">
        <v>152</v>
      </c>
      <c r="O1" s="129" t="s">
        <v>0</v>
      </c>
      <c r="P1" s="57" t="s">
        <v>153</v>
      </c>
      <c r="Q1" s="58"/>
      <c r="R1" s="20"/>
    </row>
    <row r="2" spans="1:18" s="19" customFormat="1" ht="18" customHeight="1">
      <c r="A2" s="231"/>
      <c r="B2" s="238"/>
      <c r="C2" s="238"/>
      <c r="D2" s="238"/>
      <c r="E2" s="238"/>
      <c r="F2" s="238"/>
      <c r="G2" s="238"/>
      <c r="H2" s="238"/>
      <c r="I2" s="238"/>
      <c r="J2" s="239"/>
      <c r="K2" s="59" t="s">
        <v>57</v>
      </c>
      <c r="L2" s="61" t="s">
        <v>57</v>
      </c>
      <c r="M2" s="235"/>
      <c r="N2" s="233"/>
      <c r="O2" s="130" t="s">
        <v>0</v>
      </c>
      <c r="P2" s="62" t="s">
        <v>154</v>
      </c>
      <c r="Q2" s="63"/>
      <c r="R2" s="20"/>
    </row>
    <row r="3" spans="1:19" ht="15">
      <c r="A3" s="21"/>
      <c r="B3" s="22"/>
      <c r="C3" s="22"/>
      <c r="D3" s="22"/>
      <c r="E3" s="22"/>
      <c r="F3" s="22"/>
      <c r="G3" s="22"/>
      <c r="H3" s="22"/>
      <c r="I3" s="22"/>
      <c r="J3" s="23"/>
      <c r="K3" s="64" t="str">
        <f>1!A4</f>
        <v>001</v>
      </c>
      <c r="L3" s="156" t="str">
        <f>1!B4</f>
        <v>157-01570-90</v>
      </c>
      <c r="M3" s="156" t="str">
        <f>1!C4</f>
        <v>SPARK PLUG CAP ASS'Y</v>
      </c>
      <c r="N3" s="157" t="str">
        <f>1!D4</f>
        <v>1</v>
      </c>
      <c r="O3" s="158">
        <f>1!E4</f>
      </c>
      <c r="P3" s="159">
        <f>1!F4</f>
      </c>
      <c r="Q3" s="160">
        <f>1!G4</f>
      </c>
      <c r="R3" s="161"/>
      <c r="S3" s="161"/>
    </row>
    <row r="4" spans="1:19" ht="15">
      <c r="A4" s="21"/>
      <c r="B4" s="22"/>
      <c r="C4" s="22"/>
      <c r="D4" s="22"/>
      <c r="E4" s="22"/>
      <c r="F4" s="22"/>
      <c r="G4" s="22"/>
      <c r="H4" s="22"/>
      <c r="I4" s="22"/>
      <c r="J4" s="23"/>
      <c r="K4" s="64" t="str">
        <f>1!A5</f>
        <v>002</v>
      </c>
      <c r="L4" s="156" t="str">
        <f>1!B5</f>
        <v>018-12710-20</v>
      </c>
      <c r="M4" s="156" t="str">
        <f>1!C5</f>
        <v>SPARK PLUG BPMR7A</v>
      </c>
      <c r="N4" s="157" t="str">
        <f>1!D5</f>
        <v>1</v>
      </c>
      <c r="O4" s="162">
        <f>1!E5</f>
      </c>
      <c r="P4" s="163">
        <f>1!F5</f>
      </c>
      <c r="Q4" s="164">
        <f>1!G5</f>
      </c>
      <c r="R4" s="161"/>
      <c r="S4" s="161"/>
    </row>
    <row r="5" spans="1:19" ht="14.25">
      <c r="A5" s="21"/>
      <c r="B5" s="22"/>
      <c r="C5" s="22"/>
      <c r="D5" s="22"/>
      <c r="E5" s="22"/>
      <c r="F5" s="22"/>
      <c r="G5" s="22"/>
      <c r="H5" s="22"/>
      <c r="I5" s="22"/>
      <c r="J5" s="23"/>
      <c r="K5" s="64" t="str">
        <f>1!A6</f>
        <v>003</v>
      </c>
      <c r="L5" s="156" t="str">
        <f>1!B6</f>
        <v>001-04063-90</v>
      </c>
      <c r="M5" s="156" t="str">
        <f>1!C6</f>
        <v>CYLINDER SET, SPARE</v>
      </c>
      <c r="N5" s="157" t="str">
        <f>1!D6</f>
        <v>1</v>
      </c>
      <c r="O5" s="162">
        <f>1!E6</f>
      </c>
      <c r="P5" s="163">
        <f>1!F6</f>
      </c>
      <c r="Q5" s="164">
        <f>1!G6</f>
      </c>
      <c r="R5" s="161"/>
      <c r="S5" s="161"/>
    </row>
    <row r="6" spans="1:19" ht="14.25">
      <c r="A6" s="21"/>
      <c r="B6" s="22"/>
      <c r="C6" s="22"/>
      <c r="D6" s="22"/>
      <c r="E6" s="22"/>
      <c r="F6" s="22"/>
      <c r="G6" s="22"/>
      <c r="H6" s="22"/>
      <c r="I6" s="22"/>
      <c r="J6" s="23"/>
      <c r="K6" s="64" t="str">
        <f>1!A7</f>
        <v>004</v>
      </c>
      <c r="L6" s="156" t="str">
        <f>1!B7</f>
        <v>017-04063-20</v>
      </c>
      <c r="M6" s="156" t="str">
        <f>1!C7</f>
        <v>CYLINDER GASKET</v>
      </c>
      <c r="N6" s="157" t="str">
        <f>1!D7</f>
        <v>1</v>
      </c>
      <c r="O6" s="162">
        <f>1!E7</f>
      </c>
      <c r="P6" s="165">
        <f>1!F7</f>
      </c>
      <c r="Q6" s="164">
        <f>1!G7</f>
      </c>
      <c r="R6" s="161"/>
      <c r="S6" s="166"/>
    </row>
    <row r="7" spans="1:19" ht="14.25">
      <c r="A7" s="21"/>
      <c r="B7" s="22"/>
      <c r="C7" s="22"/>
      <c r="D7" s="22"/>
      <c r="E7" s="22"/>
      <c r="F7" s="22"/>
      <c r="G7" s="22"/>
      <c r="H7" s="22"/>
      <c r="I7" s="22"/>
      <c r="J7" s="23"/>
      <c r="K7" s="64" t="str">
        <f>1!A8</f>
        <v>005</v>
      </c>
      <c r="L7" s="156" t="str">
        <f>1!B8</f>
        <v>994-61050-205</v>
      </c>
      <c r="M7" s="156" t="str">
        <f>1!C8</f>
        <v>HEX. HOLE BOLT 5X20S</v>
      </c>
      <c r="N7" s="157" t="str">
        <f>1!D8</f>
        <v>4</v>
      </c>
      <c r="O7" s="162">
        <f>1!E8</f>
      </c>
      <c r="P7" s="163">
        <f>1!F8</f>
      </c>
      <c r="Q7" s="164">
        <f>1!G8</f>
      </c>
      <c r="R7" s="161"/>
      <c r="S7" s="161"/>
    </row>
    <row r="8" spans="1:19" ht="14.25">
      <c r="A8" s="21"/>
      <c r="B8" s="22"/>
      <c r="C8" s="22"/>
      <c r="D8" s="22"/>
      <c r="E8" s="22"/>
      <c r="F8" s="22"/>
      <c r="G8" s="22"/>
      <c r="H8" s="22"/>
      <c r="I8" s="22"/>
      <c r="J8" s="23"/>
      <c r="K8" s="64" t="str">
        <f>1!A9</f>
        <v>006</v>
      </c>
      <c r="L8" s="156" t="str">
        <f>1!B9</f>
        <v>028-04063-21</v>
      </c>
      <c r="M8" s="156" t="str">
        <f>1!C9</f>
        <v>DECOMP. VALVE GASKET</v>
      </c>
      <c r="N8" s="157" t="str">
        <f>1!D9</f>
        <v>1</v>
      </c>
      <c r="O8" s="162">
        <f>1!E9</f>
      </c>
      <c r="P8" s="163">
        <f>1!F9</f>
      </c>
      <c r="Q8" s="164">
        <f>1!G9</f>
      </c>
      <c r="R8" s="161"/>
      <c r="S8" s="161"/>
    </row>
    <row r="9" spans="1:19" ht="14.25">
      <c r="A9" s="21"/>
      <c r="B9" s="22"/>
      <c r="C9" s="22"/>
      <c r="D9" s="22"/>
      <c r="E9" s="22"/>
      <c r="F9" s="22"/>
      <c r="G9" s="22"/>
      <c r="H9" s="22"/>
      <c r="I9" s="22"/>
      <c r="J9" s="23"/>
      <c r="K9" s="64" t="str">
        <f>1!A10</f>
        <v>007</v>
      </c>
      <c r="L9" s="156" t="str">
        <f>1!B10</f>
        <v>004-04063-80</v>
      </c>
      <c r="M9" s="156" t="str">
        <f>1!C10</f>
        <v>DECOMPRESSION COMP.</v>
      </c>
      <c r="N9" s="157" t="str">
        <f>1!D10</f>
        <v>1</v>
      </c>
      <c r="O9" s="162">
        <f>1!E10</f>
      </c>
      <c r="P9" s="163">
        <f>1!F10</f>
      </c>
      <c r="Q9" s="164">
        <f>1!G10</f>
      </c>
      <c r="R9" s="161"/>
      <c r="S9" s="161"/>
    </row>
    <row r="10" spans="1:19" ht="14.25">
      <c r="A10" s="21"/>
      <c r="B10" s="22"/>
      <c r="C10" s="22"/>
      <c r="D10" s="22"/>
      <c r="E10" s="22"/>
      <c r="F10" s="22"/>
      <c r="G10" s="22"/>
      <c r="H10" s="22"/>
      <c r="I10" s="22"/>
      <c r="J10" s="23"/>
      <c r="K10" s="64" t="str">
        <f>1!A11</f>
        <v>008</v>
      </c>
      <c r="L10" s="156" t="str">
        <f>1!B11</f>
        <v>020-04063-20</v>
      </c>
      <c r="M10" s="156" t="str">
        <f>1!C11</f>
        <v>DECOMP. COVER</v>
      </c>
      <c r="N10" s="157" t="str">
        <f>1!D11</f>
        <v>1</v>
      </c>
      <c r="O10" s="162">
        <f>1!E11</f>
      </c>
      <c r="P10" s="163">
        <f>1!F11</f>
      </c>
      <c r="Q10" s="164">
        <f>1!G11</f>
      </c>
      <c r="R10" s="161"/>
      <c r="S10" s="161"/>
    </row>
    <row r="11" spans="1:19" ht="14.25">
      <c r="A11" s="21"/>
      <c r="B11" s="22"/>
      <c r="C11" s="22"/>
      <c r="D11" s="22"/>
      <c r="E11" s="22"/>
      <c r="F11" s="22"/>
      <c r="G11" s="22"/>
      <c r="H11" s="22"/>
      <c r="I11" s="22"/>
      <c r="J11" s="23"/>
      <c r="K11" s="64" t="str">
        <f>1!A12</f>
        <v>010</v>
      </c>
      <c r="L11" s="156" t="str">
        <f>1!B12</f>
        <v>470-3252K-20</v>
      </c>
      <c r="M11" s="156" t="str">
        <f>1!C12</f>
        <v>DUST COVER</v>
      </c>
      <c r="N11" s="157" t="str">
        <f>1!D12</f>
        <v>1</v>
      </c>
      <c r="O11" s="162">
        <f>1!E12</f>
      </c>
      <c r="P11" s="163">
        <f>1!F12</f>
      </c>
      <c r="Q11" s="164">
        <f>1!G12</f>
      </c>
      <c r="R11" s="161"/>
      <c r="S11" s="161"/>
    </row>
    <row r="12" spans="1:19" ht="14.25">
      <c r="A12" s="21"/>
      <c r="B12" s="22"/>
      <c r="C12" s="22"/>
      <c r="D12" s="22"/>
      <c r="E12" s="22"/>
      <c r="F12" s="22"/>
      <c r="G12" s="22"/>
      <c r="H12" s="22"/>
      <c r="I12" s="22"/>
      <c r="J12" s="23"/>
      <c r="K12" s="64" t="str">
        <f>1!A13</f>
        <v>031</v>
      </c>
      <c r="L12" s="156" t="str">
        <f>1!B13</f>
        <v>039-01000-20</v>
      </c>
      <c r="M12" s="156" t="str">
        <f>1!C13</f>
        <v>PISTON PIN CIRCLIP</v>
      </c>
      <c r="N12" s="157" t="str">
        <f>1!D13</f>
        <v>2</v>
      </c>
      <c r="O12" s="162">
        <f>1!E13</f>
      </c>
      <c r="P12" s="163">
        <f>1!F13</f>
      </c>
      <c r="Q12" s="164">
        <f>1!G13</f>
      </c>
      <c r="R12" s="161"/>
      <c r="S12" s="161"/>
    </row>
    <row r="13" spans="1:19" ht="14.25">
      <c r="A13" s="21"/>
      <c r="B13" s="22"/>
      <c r="C13" s="22"/>
      <c r="D13" s="22"/>
      <c r="E13" s="22"/>
      <c r="F13" s="22"/>
      <c r="G13" s="22"/>
      <c r="H13" s="22"/>
      <c r="I13" s="22"/>
      <c r="J13" s="23"/>
      <c r="K13" s="64" t="str">
        <f>1!A14</f>
        <v>032</v>
      </c>
      <c r="L13" s="156" t="str">
        <f>1!B14</f>
        <v>041-04063-20</v>
      </c>
      <c r="M13" s="156" t="str">
        <f>1!C14</f>
        <v>PISTON RING,PARKER</v>
      </c>
      <c r="N13" s="157" t="str">
        <f>1!D14</f>
        <v>2</v>
      </c>
      <c r="O13" s="162">
        <f>1!E14</f>
      </c>
      <c r="P13" s="163">
        <f>1!F14</f>
      </c>
      <c r="Q13" s="164">
        <f>1!G14</f>
      </c>
      <c r="R13" s="161"/>
      <c r="S13" s="161"/>
    </row>
    <row r="14" spans="1:19" ht="14.25">
      <c r="A14" s="21"/>
      <c r="B14" s="22"/>
      <c r="C14" s="22"/>
      <c r="D14" s="25"/>
      <c r="E14" s="25"/>
      <c r="F14" s="25"/>
      <c r="G14" s="22"/>
      <c r="H14" s="22"/>
      <c r="I14" s="22"/>
      <c r="J14" s="23"/>
      <c r="K14" s="64" t="str">
        <f>1!A15</f>
        <v>033</v>
      </c>
      <c r="L14" s="156" t="str">
        <f>1!B15</f>
        <v>030-04063-90</v>
      </c>
      <c r="M14" s="156" t="str">
        <f>1!C15</f>
        <v>PISTON SET, SPARE</v>
      </c>
      <c r="N14" s="157" t="str">
        <f>1!D15</f>
        <v>1</v>
      </c>
      <c r="O14" s="162">
        <f>1!E15</f>
      </c>
      <c r="P14" s="163">
        <f>1!F15</f>
      </c>
      <c r="Q14" s="164">
        <f>1!G15</f>
      </c>
      <c r="R14" s="161"/>
      <c r="S14" s="161"/>
    </row>
    <row r="15" spans="1:19" ht="14.25">
      <c r="A15" s="21"/>
      <c r="B15" s="22"/>
      <c r="C15" s="22"/>
      <c r="D15" s="22"/>
      <c r="E15" s="22"/>
      <c r="F15" s="22"/>
      <c r="G15" s="22"/>
      <c r="H15" s="22"/>
      <c r="I15" s="22"/>
      <c r="J15" s="23"/>
      <c r="K15" s="64" t="str">
        <f>1!A16</f>
        <v>034</v>
      </c>
      <c r="L15" s="156" t="str">
        <f>1!B16</f>
        <v>037-01000-20</v>
      </c>
      <c r="M15" s="156" t="str">
        <f>1!C16</f>
        <v>PISTON PIN 10X30</v>
      </c>
      <c r="N15" s="157" t="str">
        <f>1!D16</f>
        <v>1</v>
      </c>
      <c r="O15" s="162">
        <f>1!E16</f>
      </c>
      <c r="P15" s="163">
        <f>1!F16</f>
      </c>
      <c r="Q15" s="164">
        <f>1!G16</f>
      </c>
      <c r="R15" s="161"/>
      <c r="S15" s="161"/>
    </row>
    <row r="16" spans="1:19" ht="14.25">
      <c r="A16" s="21"/>
      <c r="B16" s="22"/>
      <c r="C16" s="22"/>
      <c r="D16" s="22"/>
      <c r="E16" s="22"/>
      <c r="F16" s="22"/>
      <c r="G16" s="22"/>
      <c r="H16" s="22"/>
      <c r="I16" s="22"/>
      <c r="J16" s="23"/>
      <c r="K16" s="64" t="str">
        <f>1!A17</f>
        <v>035</v>
      </c>
      <c r="L16" s="156" t="str">
        <f>1!B17</f>
        <v>036-04090-20</v>
      </c>
      <c r="M16" s="156" t="str">
        <f>1!C17</f>
        <v>PISTON PIN COLLAR</v>
      </c>
      <c r="N16" s="157" t="str">
        <f>1!D17</f>
        <v>2</v>
      </c>
      <c r="O16" s="162">
        <f>1!E17</f>
      </c>
      <c r="P16" s="163">
        <f>1!F17</f>
      </c>
      <c r="Q16" s="164">
        <f>1!G17</f>
      </c>
      <c r="R16" s="161"/>
      <c r="S16" s="161"/>
    </row>
    <row r="17" spans="1:19" ht="14.25">
      <c r="A17" s="21"/>
      <c r="B17" s="22"/>
      <c r="C17" s="22"/>
      <c r="D17" s="22"/>
      <c r="E17" s="22"/>
      <c r="F17" s="22"/>
      <c r="G17" s="22"/>
      <c r="H17" s="22"/>
      <c r="I17" s="22"/>
      <c r="J17" s="23"/>
      <c r="K17" s="64" t="str">
        <f>1!A18</f>
        <v>036</v>
      </c>
      <c r="L17" s="156" t="str">
        <f>1!B18</f>
        <v>999-62101-480</v>
      </c>
      <c r="M17" s="156" t="str">
        <f>1!C18</f>
        <v>NEEDLE BEARING, 2X8.8</v>
      </c>
      <c r="N17" s="157" t="str">
        <f>1!D18</f>
        <v>1</v>
      </c>
      <c r="O17" s="162">
        <f>1!E18</f>
      </c>
      <c r="P17" s="163">
        <f>1!F18</f>
      </c>
      <c r="Q17" s="164">
        <f>1!G18</f>
      </c>
      <c r="R17" s="161"/>
      <c r="S17" s="161"/>
    </row>
    <row r="18" spans="1:19" ht="14.25">
      <c r="A18" s="21"/>
      <c r="B18" s="22"/>
      <c r="C18" s="22"/>
      <c r="D18" s="22"/>
      <c r="E18" s="22"/>
      <c r="F18" s="22"/>
      <c r="G18" s="22"/>
      <c r="H18" s="22"/>
      <c r="I18" s="22"/>
      <c r="J18" s="23"/>
      <c r="K18" s="64" t="str">
        <f>1!A19</f>
        <v>037</v>
      </c>
      <c r="L18" s="156" t="str">
        <f>1!B19</f>
        <v>046-04063-81</v>
      </c>
      <c r="M18" s="156" t="str">
        <f>1!C19</f>
        <v>CRANK SHAFT COMP.</v>
      </c>
      <c r="N18" s="157" t="str">
        <f>1!D19</f>
        <v>1</v>
      </c>
      <c r="O18" s="162">
        <f>1!E19</f>
      </c>
      <c r="P18" s="163">
        <f>1!F19</f>
      </c>
      <c r="Q18" s="164">
        <f>1!G19</f>
      </c>
      <c r="R18" s="161"/>
      <c r="S18" s="161"/>
    </row>
    <row r="19" spans="1:19" ht="14.25">
      <c r="A19" s="21"/>
      <c r="B19" s="22"/>
      <c r="C19" s="22"/>
      <c r="D19" s="22"/>
      <c r="E19" s="22"/>
      <c r="F19" s="22"/>
      <c r="G19" s="22"/>
      <c r="H19" s="22"/>
      <c r="I19" s="22"/>
      <c r="J19" s="23"/>
      <c r="K19" s="64" t="str">
        <f>1!A20</f>
        <v>038</v>
      </c>
      <c r="L19" s="156" t="str">
        <f>1!B20</f>
        <v>068-10100-20</v>
      </c>
      <c r="M19" s="156" t="str">
        <f>1!C20</f>
        <v>WOOD-RUFF KEY 3X13X4.5</v>
      </c>
      <c r="N19" s="157" t="str">
        <f>1!D20</f>
        <v>1</v>
      </c>
      <c r="O19" s="162">
        <f>1!E20</f>
      </c>
      <c r="P19" s="163">
        <f>1!F20</f>
      </c>
      <c r="Q19" s="164">
        <f>1!G20</f>
      </c>
      <c r="R19" s="161"/>
      <c r="S19" s="161"/>
    </row>
    <row r="20" spans="1:17" ht="14.25">
      <c r="A20" s="21"/>
      <c r="B20" s="22"/>
      <c r="C20" s="22"/>
      <c r="D20" s="22"/>
      <c r="E20" s="22"/>
      <c r="F20" s="22"/>
      <c r="G20" s="22"/>
      <c r="H20" s="22"/>
      <c r="I20" s="22"/>
      <c r="J20" s="23"/>
      <c r="K20" s="64"/>
      <c r="L20" s="151"/>
      <c r="M20" s="151"/>
      <c r="N20" s="67"/>
      <c r="O20" s="133"/>
      <c r="P20" s="71"/>
      <c r="Q20" s="72"/>
    </row>
    <row r="21" spans="1:17" ht="14.25">
      <c r="A21" s="21"/>
      <c r="B21" s="22"/>
      <c r="C21" s="22"/>
      <c r="D21" s="22"/>
      <c r="E21" s="22"/>
      <c r="F21" s="22"/>
      <c r="G21" s="22"/>
      <c r="H21" s="22"/>
      <c r="I21" s="22"/>
      <c r="J21" s="23"/>
      <c r="K21" s="64"/>
      <c r="L21" s="151"/>
      <c r="M21" s="151"/>
      <c r="N21" s="67"/>
      <c r="O21" s="133"/>
      <c r="P21" s="71"/>
      <c r="Q21" s="72"/>
    </row>
    <row r="22" spans="1:17" ht="14.25">
      <c r="A22" s="21"/>
      <c r="B22" s="22"/>
      <c r="C22" s="22"/>
      <c r="D22" s="22"/>
      <c r="E22" s="22"/>
      <c r="F22" s="22"/>
      <c r="G22" s="22"/>
      <c r="H22" s="22"/>
      <c r="I22" s="22"/>
      <c r="J22" s="23"/>
      <c r="K22" s="64"/>
      <c r="L22" s="151"/>
      <c r="M22" s="151"/>
      <c r="N22" s="67"/>
      <c r="O22" s="133"/>
      <c r="P22" s="71"/>
      <c r="Q22" s="72"/>
    </row>
    <row r="23" spans="1:19" ht="14.25">
      <c r="A23" s="21"/>
      <c r="B23" s="22"/>
      <c r="C23" s="22"/>
      <c r="D23" s="22"/>
      <c r="E23" s="22"/>
      <c r="F23" s="22"/>
      <c r="G23" s="22"/>
      <c r="H23" s="22"/>
      <c r="I23" s="22"/>
      <c r="J23" s="23"/>
      <c r="K23" s="74"/>
      <c r="L23" s="152"/>
      <c r="M23" s="152"/>
      <c r="N23" s="76"/>
      <c r="O23" s="137"/>
      <c r="P23" s="73"/>
      <c r="Q23" s="78"/>
      <c r="S23" s="50"/>
    </row>
    <row r="24" spans="1:17" ht="14.25">
      <c r="A24" s="21"/>
      <c r="B24" s="22"/>
      <c r="C24" s="22"/>
      <c r="D24" s="22"/>
      <c r="E24" s="22"/>
      <c r="F24" s="22"/>
      <c r="G24" s="22"/>
      <c r="H24" s="22"/>
      <c r="I24" s="22"/>
      <c r="J24" s="23"/>
      <c r="K24" s="64"/>
      <c r="L24" s="151"/>
      <c r="M24" s="66"/>
      <c r="N24" s="67"/>
      <c r="O24" s="133"/>
      <c r="P24" s="71"/>
      <c r="Q24" s="72"/>
    </row>
    <row r="25" spans="1:17" ht="14.25">
      <c r="A25" s="21"/>
      <c r="B25" s="22"/>
      <c r="C25" s="22"/>
      <c r="D25" s="22"/>
      <c r="E25" s="22"/>
      <c r="F25" s="22"/>
      <c r="G25" s="22"/>
      <c r="H25" s="22"/>
      <c r="I25" s="22"/>
      <c r="J25" s="23"/>
      <c r="K25" s="64"/>
      <c r="L25" s="66"/>
      <c r="M25" s="66"/>
      <c r="N25" s="67"/>
      <c r="O25" s="133"/>
      <c r="P25" s="71"/>
      <c r="Q25" s="72"/>
    </row>
    <row r="26" spans="1:17" ht="14.25">
      <c r="A26" s="21"/>
      <c r="B26" s="22"/>
      <c r="C26" s="22"/>
      <c r="D26" s="22"/>
      <c r="E26" s="22"/>
      <c r="F26" s="22"/>
      <c r="G26" s="22"/>
      <c r="H26" s="22"/>
      <c r="I26" s="22"/>
      <c r="J26" s="23"/>
      <c r="K26" s="79"/>
      <c r="L26" s="81"/>
      <c r="M26" s="81"/>
      <c r="N26" s="67"/>
      <c r="O26" s="133"/>
      <c r="P26" s="71"/>
      <c r="Q26" s="72"/>
    </row>
    <row r="27" spans="1:17" ht="14.25">
      <c r="A27" s="21"/>
      <c r="B27" s="22"/>
      <c r="C27" s="22"/>
      <c r="D27" s="22"/>
      <c r="E27" s="22"/>
      <c r="F27" s="22"/>
      <c r="G27" s="22"/>
      <c r="H27" s="22"/>
      <c r="I27" s="22"/>
      <c r="J27" s="23"/>
      <c r="K27" s="80"/>
      <c r="L27" s="81"/>
      <c r="M27" s="81"/>
      <c r="N27" s="67"/>
      <c r="O27" s="133"/>
      <c r="P27" s="71"/>
      <c r="Q27" s="72"/>
    </row>
    <row r="28" spans="1:17" ht="14.25">
      <c r="A28" s="21"/>
      <c r="B28" s="22"/>
      <c r="C28" s="22"/>
      <c r="D28" s="22"/>
      <c r="E28" s="22"/>
      <c r="F28" s="22"/>
      <c r="G28" s="22"/>
      <c r="H28" s="22"/>
      <c r="I28" s="22"/>
      <c r="J28" s="23"/>
      <c r="K28" s="64"/>
      <c r="L28" s="66"/>
      <c r="M28" s="66"/>
      <c r="N28" s="67"/>
      <c r="O28" s="133"/>
      <c r="P28" s="71"/>
      <c r="Q28" s="72"/>
    </row>
    <row r="29" spans="1:17" ht="14.25">
      <c r="A29" s="21"/>
      <c r="B29" s="22"/>
      <c r="C29" s="22"/>
      <c r="D29" s="22"/>
      <c r="E29" s="22"/>
      <c r="F29" s="22"/>
      <c r="G29" s="22"/>
      <c r="H29" s="22"/>
      <c r="I29" s="22"/>
      <c r="J29" s="23"/>
      <c r="K29" s="64"/>
      <c r="L29" s="66"/>
      <c r="M29" s="66"/>
      <c r="N29" s="67"/>
      <c r="O29" s="133"/>
      <c r="P29" s="71"/>
      <c r="Q29" s="72"/>
    </row>
    <row r="30" spans="1:17" ht="14.25">
      <c r="A30" s="21"/>
      <c r="B30" s="22"/>
      <c r="C30" s="22"/>
      <c r="D30" s="22"/>
      <c r="E30" s="22"/>
      <c r="F30" s="22"/>
      <c r="G30" s="22"/>
      <c r="H30" s="22"/>
      <c r="I30" s="22"/>
      <c r="J30" s="23"/>
      <c r="K30" s="64"/>
      <c r="L30" s="66"/>
      <c r="M30" s="66"/>
      <c r="N30" s="67"/>
      <c r="O30" s="133"/>
      <c r="P30" s="71"/>
      <c r="Q30" s="72"/>
    </row>
    <row r="31" spans="1:17" ht="14.25">
      <c r="A31" s="21"/>
      <c r="B31" s="22"/>
      <c r="C31" s="22"/>
      <c r="D31" s="22"/>
      <c r="E31" s="22"/>
      <c r="F31" s="22"/>
      <c r="G31" s="22"/>
      <c r="H31" s="22"/>
      <c r="I31" s="22"/>
      <c r="J31" s="23"/>
      <c r="K31" s="64"/>
      <c r="L31" s="66"/>
      <c r="M31" s="66"/>
      <c r="N31" s="67"/>
      <c r="O31" s="133"/>
      <c r="P31" s="71"/>
      <c r="Q31" s="72"/>
    </row>
    <row r="32" spans="1:17" ht="14.25">
      <c r="A32" s="21"/>
      <c r="B32" s="22"/>
      <c r="C32" s="22"/>
      <c r="D32" s="22"/>
      <c r="E32" s="22"/>
      <c r="F32" s="22"/>
      <c r="G32" s="22"/>
      <c r="H32" s="22"/>
      <c r="I32" s="22"/>
      <c r="J32" s="23"/>
      <c r="K32" s="64"/>
      <c r="L32" s="66"/>
      <c r="M32" s="66"/>
      <c r="N32" s="67"/>
      <c r="O32" s="133"/>
      <c r="P32" s="71"/>
      <c r="Q32" s="72"/>
    </row>
    <row r="33" spans="1:17" ht="14.25">
      <c r="A33" s="21"/>
      <c r="B33" s="22"/>
      <c r="C33" s="22"/>
      <c r="E33" s="22"/>
      <c r="F33" s="22"/>
      <c r="G33" s="22"/>
      <c r="H33" s="22"/>
      <c r="I33" s="22"/>
      <c r="J33" s="23"/>
      <c r="K33" s="64"/>
      <c r="L33" s="66"/>
      <c r="M33" s="66"/>
      <c r="N33" s="67"/>
      <c r="O33" s="133"/>
      <c r="P33" s="71"/>
      <c r="Q33" s="72"/>
    </row>
    <row r="34" spans="1:17" ht="14.25">
      <c r="A34" s="21"/>
      <c r="B34" s="22"/>
      <c r="C34" s="22"/>
      <c r="D34" s="22"/>
      <c r="E34" s="22"/>
      <c r="F34" s="22"/>
      <c r="G34" s="22"/>
      <c r="H34" s="22"/>
      <c r="I34" s="22"/>
      <c r="J34" s="23"/>
      <c r="K34" s="64"/>
      <c r="L34" s="66"/>
      <c r="M34" s="66"/>
      <c r="N34" s="67"/>
      <c r="O34" s="133"/>
      <c r="P34" s="71"/>
      <c r="Q34" s="72"/>
    </row>
    <row r="35" spans="1:17" ht="14.25">
      <c r="A35" s="21"/>
      <c r="B35" s="22"/>
      <c r="C35" s="22"/>
      <c r="D35" s="22"/>
      <c r="E35" s="22"/>
      <c r="F35" s="22"/>
      <c r="G35" s="22"/>
      <c r="H35" s="22"/>
      <c r="I35" s="22"/>
      <c r="J35" s="23"/>
      <c r="K35" s="64"/>
      <c r="L35" s="66"/>
      <c r="M35" s="66"/>
      <c r="N35" s="67"/>
      <c r="O35" s="133"/>
      <c r="P35" s="71"/>
      <c r="Q35" s="72"/>
    </row>
    <row r="36" spans="1:17" ht="14.25">
      <c r="A36" s="21"/>
      <c r="B36" s="22"/>
      <c r="C36" s="22"/>
      <c r="D36" s="22"/>
      <c r="E36" s="22"/>
      <c r="F36" s="22"/>
      <c r="G36" s="22"/>
      <c r="H36" s="22"/>
      <c r="I36" s="22"/>
      <c r="J36" s="23"/>
      <c r="K36" s="64"/>
      <c r="L36" s="66"/>
      <c r="M36" s="66"/>
      <c r="N36" s="67"/>
      <c r="O36" s="133"/>
      <c r="P36" s="71"/>
      <c r="Q36" s="72"/>
    </row>
    <row r="37" spans="1:17" ht="14.25">
      <c r="A37" s="21"/>
      <c r="B37" s="22"/>
      <c r="C37" s="22"/>
      <c r="D37" s="22"/>
      <c r="E37" s="22"/>
      <c r="F37" s="22"/>
      <c r="G37" s="22"/>
      <c r="H37" s="22"/>
      <c r="I37" s="22"/>
      <c r="J37" s="23"/>
      <c r="K37" s="64"/>
      <c r="L37" s="66"/>
      <c r="M37" s="66"/>
      <c r="N37" s="67"/>
      <c r="O37" s="133"/>
      <c r="P37" s="71"/>
      <c r="Q37" s="72"/>
    </row>
    <row r="38" spans="1:17" ht="14.25">
      <c r="A38" s="21"/>
      <c r="B38" s="22"/>
      <c r="C38" s="22"/>
      <c r="D38" s="22"/>
      <c r="E38" s="22"/>
      <c r="F38" s="22"/>
      <c r="G38" s="22"/>
      <c r="H38" s="22"/>
      <c r="I38" s="22"/>
      <c r="J38" s="23"/>
      <c r="K38" s="64"/>
      <c r="L38" s="66"/>
      <c r="M38" s="66"/>
      <c r="N38" s="67"/>
      <c r="O38" s="133"/>
      <c r="P38" s="71"/>
      <c r="Q38" s="72"/>
    </row>
    <row r="39" spans="1:17" ht="14.25">
      <c r="A39" s="21"/>
      <c r="B39" s="22"/>
      <c r="C39" s="22"/>
      <c r="D39" s="22"/>
      <c r="E39" s="22"/>
      <c r="F39" s="22"/>
      <c r="G39" s="22"/>
      <c r="H39" s="22"/>
      <c r="I39" s="22"/>
      <c r="J39" s="23"/>
      <c r="K39" s="64"/>
      <c r="L39" s="66"/>
      <c r="M39" s="66"/>
      <c r="N39" s="67"/>
      <c r="O39" s="133"/>
      <c r="P39" s="71"/>
      <c r="Q39" s="72"/>
    </row>
    <row r="40" spans="1:17" ht="14.25">
      <c r="A40" s="21"/>
      <c r="B40" s="22"/>
      <c r="C40" s="22"/>
      <c r="D40" s="22"/>
      <c r="E40" s="22"/>
      <c r="F40" s="22"/>
      <c r="G40" s="22"/>
      <c r="H40" s="22"/>
      <c r="I40" s="22"/>
      <c r="J40" s="23"/>
      <c r="K40" s="64"/>
      <c r="L40" s="66"/>
      <c r="M40" s="66"/>
      <c r="N40" s="67"/>
      <c r="O40" s="133"/>
      <c r="P40" s="71"/>
      <c r="Q40" s="72"/>
    </row>
    <row r="41" spans="1:17" ht="14.25">
      <c r="A41" s="21"/>
      <c r="B41" s="22"/>
      <c r="C41" s="22"/>
      <c r="D41" s="22"/>
      <c r="E41" s="22"/>
      <c r="F41" s="22"/>
      <c r="G41" s="22"/>
      <c r="H41" s="22"/>
      <c r="I41" s="22"/>
      <c r="J41" s="23"/>
      <c r="K41" s="64"/>
      <c r="L41" s="66"/>
      <c r="M41" s="66"/>
      <c r="N41" s="67"/>
      <c r="O41" s="133"/>
      <c r="P41" s="71"/>
      <c r="Q41" s="72"/>
    </row>
    <row r="42" spans="1:17" ht="14.25">
      <c r="A42" s="21"/>
      <c r="B42" s="22"/>
      <c r="C42" s="22"/>
      <c r="D42" s="22"/>
      <c r="E42" s="22"/>
      <c r="F42" s="22"/>
      <c r="G42" s="22"/>
      <c r="H42" s="22"/>
      <c r="I42" s="22"/>
      <c r="J42" s="23"/>
      <c r="K42" s="64"/>
      <c r="L42" s="66"/>
      <c r="M42" s="66"/>
      <c r="N42" s="67"/>
      <c r="O42" s="133"/>
      <c r="P42" s="71"/>
      <c r="Q42" s="72"/>
    </row>
    <row r="43" spans="1:17" ht="15">
      <c r="A43" s="26"/>
      <c r="B43" s="27"/>
      <c r="C43" s="27"/>
      <c r="D43" s="27"/>
      <c r="E43" s="27"/>
      <c r="F43" s="27"/>
      <c r="G43" s="27"/>
      <c r="H43" s="27"/>
      <c r="I43" s="27"/>
      <c r="J43" s="28"/>
      <c r="K43" s="82"/>
      <c r="L43" s="84"/>
      <c r="M43" s="84"/>
      <c r="N43" s="85"/>
      <c r="O43" s="154"/>
      <c r="P43" s="86"/>
      <c r="Q43" s="87"/>
    </row>
  </sheetData>
  <mergeCells count="4">
    <mergeCell ref="A1:A2"/>
    <mergeCell ref="N1:N2"/>
    <mergeCell ref="M1:M2"/>
    <mergeCell ref="B1:J2"/>
  </mergeCells>
  <printOptions horizontalCentered="1"/>
  <pageMargins left="0.3937007874015748" right="0.3937007874015748" top="0.2755905511811024" bottom="0.2755905511811024" header="0.2362204724409449" footer="0.1968503937007874"/>
  <pageSetup fitToHeight="1" fitToWidth="1" horizontalDpi="1200" verticalDpi="1200" orientation="landscape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showZeros="0" zoomScale="75" zoomScaleNormal="75" workbookViewId="0" topLeftCell="A1">
      <selection activeCell="G12" sqref="G12:J12"/>
    </sheetView>
  </sheetViews>
  <sheetFormatPr defaultColWidth="10.625" defaultRowHeight="13.5"/>
  <cols>
    <col min="1" max="1" width="9.625" style="24" customWidth="1"/>
    <col min="2" max="9" width="6.625" style="24" customWidth="1"/>
    <col min="10" max="10" width="8.125" style="24" customWidth="1"/>
    <col min="11" max="11" width="8.25390625" style="88" customWidth="1"/>
    <col min="12" max="12" width="15.625" style="89" customWidth="1"/>
    <col min="13" max="13" width="26.625" style="89" customWidth="1"/>
    <col min="14" max="14" width="5.50390625" style="90" customWidth="1"/>
    <col min="15" max="15" width="2.125" style="135" customWidth="1"/>
    <col min="16" max="16" width="8.50390625" style="88" customWidth="1"/>
    <col min="17" max="17" width="2.125" style="92" customWidth="1"/>
    <col min="18" max="18" width="2.00390625" style="24" customWidth="1"/>
    <col min="19" max="26" width="10.625" style="24" customWidth="1"/>
    <col min="27" max="16384" width="10.625" style="24" customWidth="1"/>
  </cols>
  <sheetData>
    <row r="1" spans="1:18" s="19" customFormat="1" ht="18" customHeight="1">
      <c r="A1" s="230" t="s">
        <v>160</v>
      </c>
      <c r="B1" s="240" t="s">
        <v>523</v>
      </c>
      <c r="C1" s="240"/>
      <c r="D1" s="240"/>
      <c r="E1" s="240"/>
      <c r="F1" s="240"/>
      <c r="G1" s="240"/>
      <c r="H1" s="240"/>
      <c r="I1" s="240"/>
      <c r="J1" s="241"/>
      <c r="K1" s="54" t="s">
        <v>53</v>
      </c>
      <c r="L1" s="56" t="s">
        <v>54</v>
      </c>
      <c r="M1" s="234" t="s">
        <v>155</v>
      </c>
      <c r="N1" s="232" t="s">
        <v>55</v>
      </c>
      <c r="O1" s="129" t="s">
        <v>0</v>
      </c>
      <c r="P1" s="57" t="s">
        <v>56</v>
      </c>
      <c r="Q1" s="58"/>
      <c r="R1" s="20"/>
    </row>
    <row r="2" spans="1:18" s="19" customFormat="1" ht="18" customHeight="1">
      <c r="A2" s="231"/>
      <c r="B2" s="242"/>
      <c r="C2" s="242"/>
      <c r="D2" s="242"/>
      <c r="E2" s="242"/>
      <c r="F2" s="242"/>
      <c r="G2" s="242"/>
      <c r="H2" s="242"/>
      <c r="I2" s="242"/>
      <c r="J2" s="243"/>
      <c r="K2" s="59" t="s">
        <v>57</v>
      </c>
      <c r="L2" s="61" t="s">
        <v>57</v>
      </c>
      <c r="M2" s="235"/>
      <c r="N2" s="233"/>
      <c r="O2" s="130" t="s">
        <v>0</v>
      </c>
      <c r="P2" s="62" t="s">
        <v>57</v>
      </c>
      <c r="Q2" s="63"/>
      <c r="R2" s="20"/>
    </row>
    <row r="3" spans="1:17" ht="15">
      <c r="A3" s="21"/>
      <c r="B3" s="22"/>
      <c r="C3" s="22"/>
      <c r="D3" s="22"/>
      <c r="E3" s="22"/>
      <c r="F3" s="22"/>
      <c r="G3" s="22"/>
      <c r="H3" s="22"/>
      <c r="I3" s="22"/>
      <c r="J3" s="23"/>
      <c r="K3" s="64" t="str">
        <f>1!A22</f>
        <v>018</v>
      </c>
      <c r="L3" s="155" t="str">
        <f>1!B22</f>
        <v>222-3252K-21</v>
      </c>
      <c r="M3" s="151" t="str">
        <f>1!C22</f>
        <v>SIDE DUMPER</v>
      </c>
      <c r="N3" s="138" t="str">
        <f>1!D22</f>
        <v>2</v>
      </c>
      <c r="O3" s="136">
        <f>1!E22</f>
      </c>
      <c r="P3" s="69">
        <f>1!F22</f>
      </c>
      <c r="Q3" s="70">
        <f>1!G22</f>
      </c>
    </row>
    <row r="4" spans="1:17" ht="15">
      <c r="A4" s="21"/>
      <c r="B4" s="22"/>
      <c r="C4" s="22"/>
      <c r="D4" s="22"/>
      <c r="E4" s="22"/>
      <c r="F4" s="22"/>
      <c r="G4" s="22"/>
      <c r="H4" s="22"/>
      <c r="I4" s="22"/>
      <c r="J4" s="23"/>
      <c r="K4" s="64" t="str">
        <f>1!A23</f>
        <v>022</v>
      </c>
      <c r="L4" s="151" t="str">
        <f>1!B23</f>
        <v>990-53050-353</v>
      </c>
      <c r="M4" s="151" t="str">
        <f>1!C23</f>
        <v>HEX HOLE SCREW 5X35</v>
      </c>
      <c r="N4" s="138" t="str">
        <f>1!D23</f>
        <v>1</v>
      </c>
      <c r="O4" s="133">
        <f>1!E23</f>
      </c>
      <c r="P4" s="71">
        <f>1!F23</f>
      </c>
      <c r="Q4" s="72">
        <f>1!G23</f>
      </c>
    </row>
    <row r="5" spans="1:17" ht="15">
      <c r="A5" s="21"/>
      <c r="B5" s="22"/>
      <c r="C5" s="22"/>
      <c r="D5" s="22"/>
      <c r="E5" s="22"/>
      <c r="F5" s="22"/>
      <c r="G5" s="22"/>
      <c r="H5" s="22"/>
      <c r="I5" s="22"/>
      <c r="J5" s="23"/>
      <c r="K5" s="64" t="str">
        <f>1!A24</f>
        <v>027</v>
      </c>
      <c r="L5" s="151" t="str">
        <f>1!B24</f>
        <v>515-3252K-20</v>
      </c>
      <c r="M5" s="151" t="str">
        <f>1!C24</f>
        <v>OIL PIPE A</v>
      </c>
      <c r="N5" s="138" t="str">
        <f>1!D24</f>
        <v>1</v>
      </c>
      <c r="O5" s="133">
        <f>1!E24</f>
      </c>
      <c r="P5" s="71">
        <f>1!F24</f>
      </c>
      <c r="Q5" s="72">
        <f>1!G24</f>
      </c>
    </row>
    <row r="6" spans="1:17" ht="15">
      <c r="A6" s="21"/>
      <c r="B6" s="22"/>
      <c r="C6" s="22"/>
      <c r="D6" s="22"/>
      <c r="E6" s="22"/>
      <c r="F6" s="22"/>
      <c r="G6" s="22"/>
      <c r="H6" s="22"/>
      <c r="I6" s="22"/>
      <c r="J6" s="23"/>
      <c r="K6" s="64" t="str">
        <f>1!A25</f>
        <v>028</v>
      </c>
      <c r="L6" s="151" t="str">
        <f>1!B25</f>
        <v>680-04019-21</v>
      </c>
      <c r="M6" s="151" t="str">
        <f>1!C25</f>
        <v>CLIP 7</v>
      </c>
      <c r="N6" s="138" t="str">
        <f>1!D25</f>
        <v>1</v>
      </c>
      <c r="O6" s="133">
        <f>1!E25</f>
      </c>
      <c r="P6" s="71">
        <f>1!F25</f>
      </c>
      <c r="Q6" s="72">
        <f>1!G25</f>
      </c>
    </row>
    <row r="7" spans="1:17" ht="15">
      <c r="A7" s="21"/>
      <c r="B7" s="22"/>
      <c r="C7" s="22"/>
      <c r="D7" s="22"/>
      <c r="E7" s="22"/>
      <c r="F7" s="22"/>
      <c r="G7" s="22"/>
      <c r="H7" s="22"/>
      <c r="I7" s="22"/>
      <c r="J7" s="23"/>
      <c r="K7" s="64" t="str">
        <f>1!A26</f>
        <v>029</v>
      </c>
      <c r="L7" s="151" t="str">
        <f>1!B26</f>
        <v>486-32530-80</v>
      </c>
      <c r="M7" s="151" t="str">
        <f>1!C26</f>
        <v>OIL FILTER BODY COMP.</v>
      </c>
      <c r="N7" s="138" t="str">
        <f>1!D26</f>
        <v>1</v>
      </c>
      <c r="O7" s="133">
        <f>1!E26</f>
      </c>
      <c r="P7" s="71">
        <f>1!F26</f>
      </c>
      <c r="Q7" s="72">
        <f>1!G26</f>
      </c>
    </row>
    <row r="8" spans="1:17" ht="15">
      <c r="A8" s="21"/>
      <c r="B8" s="22"/>
      <c r="C8" s="22"/>
      <c r="D8" s="22"/>
      <c r="E8" s="22"/>
      <c r="F8" s="22"/>
      <c r="G8" s="22"/>
      <c r="H8" s="22"/>
      <c r="I8" s="22"/>
      <c r="J8" s="23"/>
      <c r="K8" s="64" t="str">
        <f>1!A27</f>
        <v>040</v>
      </c>
      <c r="L8" s="151" t="str">
        <f>1!B27</f>
        <v>071-04063-21</v>
      </c>
      <c r="M8" s="151" t="str">
        <f>1!C27</f>
        <v>SHIM 0.1</v>
      </c>
      <c r="N8" s="138" t="str">
        <f>1!D27</f>
        <v>V</v>
      </c>
      <c r="O8" s="133">
        <f>1!E27</f>
      </c>
      <c r="P8" s="71">
        <f>1!F27</f>
      </c>
      <c r="Q8" s="72">
        <f>1!G27</f>
      </c>
    </row>
    <row r="9" spans="1:17" ht="15">
      <c r="A9" s="21"/>
      <c r="B9" s="22"/>
      <c r="C9" s="22"/>
      <c r="D9" s="22"/>
      <c r="E9" s="22"/>
      <c r="F9" s="22"/>
      <c r="G9" s="22"/>
      <c r="H9" s="22"/>
      <c r="I9" s="22"/>
      <c r="J9" s="23"/>
      <c r="K9" s="64" t="str">
        <f>1!A28</f>
        <v>040</v>
      </c>
      <c r="L9" s="151" t="str">
        <f>1!B28</f>
        <v>071-04063-23</v>
      </c>
      <c r="M9" s="151" t="str">
        <f>1!C28</f>
        <v>SHIM 0.2</v>
      </c>
      <c r="N9" s="138" t="str">
        <f>1!D28</f>
        <v>V</v>
      </c>
      <c r="O9" s="133">
        <f>1!E28</f>
      </c>
      <c r="P9" s="71">
        <f>1!F28</f>
      </c>
      <c r="Q9" s="72">
        <f>1!G28</f>
      </c>
    </row>
    <row r="10" spans="1:17" ht="15">
      <c r="A10" s="21"/>
      <c r="B10" s="22"/>
      <c r="C10" s="22"/>
      <c r="D10" s="22"/>
      <c r="E10" s="22"/>
      <c r="F10" s="22"/>
      <c r="G10" s="22"/>
      <c r="H10" s="22"/>
      <c r="I10" s="22"/>
      <c r="J10" s="23"/>
      <c r="K10" s="64" t="str">
        <f>1!A29</f>
        <v>040</v>
      </c>
      <c r="L10" s="151" t="str">
        <f>1!B29</f>
        <v>071-04063-24</v>
      </c>
      <c r="M10" s="151" t="str">
        <f>1!C29</f>
        <v>SHIM 0.3</v>
      </c>
      <c r="N10" s="138" t="str">
        <f>1!D29</f>
        <v>V</v>
      </c>
      <c r="O10" s="133">
        <f>1!E29</f>
      </c>
      <c r="P10" s="71">
        <f>1!F29</f>
      </c>
      <c r="Q10" s="72">
        <f>1!G29</f>
      </c>
    </row>
    <row r="11" spans="1:17" ht="15">
      <c r="A11" s="21"/>
      <c r="B11" s="22"/>
      <c r="C11" s="22"/>
      <c r="D11" s="22"/>
      <c r="E11" s="22"/>
      <c r="F11" s="22"/>
      <c r="G11" s="22"/>
      <c r="H11" s="22"/>
      <c r="I11" s="22"/>
      <c r="J11" s="23"/>
      <c r="K11" s="64" t="str">
        <f>1!A30</f>
        <v>040</v>
      </c>
      <c r="L11" s="151" t="str">
        <f>1!B30</f>
        <v>071-04063-25</v>
      </c>
      <c r="M11" s="151" t="str">
        <f>1!C30</f>
        <v>SHIM 0.4</v>
      </c>
      <c r="N11" s="138" t="str">
        <f>1!D30</f>
        <v>V</v>
      </c>
      <c r="O11" s="133">
        <f>1!E30</f>
      </c>
      <c r="P11" s="71">
        <f>1!F30</f>
      </c>
      <c r="Q11" s="72">
        <f>1!G30</f>
      </c>
    </row>
    <row r="12" spans="1:17" ht="14.25">
      <c r="A12" s="21"/>
      <c r="B12" s="22"/>
      <c r="C12" s="22"/>
      <c r="D12" s="22"/>
      <c r="E12" s="22"/>
      <c r="F12" s="22"/>
      <c r="G12" s="22"/>
      <c r="H12" s="22"/>
      <c r="I12" s="22"/>
      <c r="J12" s="23"/>
      <c r="K12" s="64" t="str">
        <f>1!A31</f>
        <v>041</v>
      </c>
      <c r="L12" s="151" t="str">
        <f>1!B31</f>
        <v>072-0406E-90</v>
      </c>
      <c r="M12" s="151" t="str">
        <f>1!C31</f>
        <v>CRANK CASE ASS'Y</v>
      </c>
      <c r="N12" s="138" t="str">
        <f>1!D31</f>
        <v>1</v>
      </c>
      <c r="O12" s="133">
        <f>1!E31</f>
      </c>
      <c r="P12" s="71">
        <f>1!F31</f>
      </c>
      <c r="Q12" s="72">
        <f>1!G31</f>
      </c>
    </row>
    <row r="13" spans="1:17" ht="14.25">
      <c r="A13" s="21"/>
      <c r="B13" s="22"/>
      <c r="C13" s="22"/>
      <c r="D13" s="22"/>
      <c r="E13" s="22"/>
      <c r="F13" s="22"/>
      <c r="G13" s="22"/>
      <c r="H13" s="22"/>
      <c r="I13" s="22"/>
      <c r="J13" s="23"/>
      <c r="K13" s="64" t="str">
        <f>1!A32</f>
        <v>042</v>
      </c>
      <c r="L13" s="151" t="str">
        <f>1!B32</f>
        <v>999-05041-203</v>
      </c>
      <c r="M13" s="151" t="str">
        <f>1!C32</f>
        <v>KNOCK PIN 4X12</v>
      </c>
      <c r="N13" s="138" t="str">
        <f>1!D32</f>
        <v>2</v>
      </c>
      <c r="O13" s="133">
        <f>1!E32</f>
      </c>
      <c r="P13" s="71">
        <f>1!F32</f>
      </c>
      <c r="Q13" s="72">
        <f>1!G32</f>
      </c>
    </row>
    <row r="14" spans="1:17" ht="14.25">
      <c r="A14" s="21"/>
      <c r="B14" s="22"/>
      <c r="C14" s="22"/>
      <c r="D14" s="25"/>
      <c r="E14" s="25"/>
      <c r="F14" s="25"/>
      <c r="G14" s="22"/>
      <c r="H14" s="22"/>
      <c r="I14" s="22"/>
      <c r="J14" s="23"/>
      <c r="K14" s="64" t="str">
        <f>1!A33</f>
        <v>043</v>
      </c>
      <c r="L14" s="151" t="str">
        <f>1!B33</f>
        <v>999-66123-219</v>
      </c>
      <c r="M14" s="151" t="str">
        <f>1!C33</f>
        <v>OIL SEAL ISMX12325.5</v>
      </c>
      <c r="N14" s="138" t="str">
        <f>1!D33</f>
        <v>1</v>
      </c>
      <c r="O14" s="133">
        <f>1!E33</f>
      </c>
      <c r="P14" s="71">
        <f>1!F33</f>
      </c>
      <c r="Q14" s="72">
        <f>1!G33</f>
      </c>
    </row>
    <row r="15" spans="1:17" ht="14.25">
      <c r="A15" s="21"/>
      <c r="B15" s="22"/>
      <c r="C15" s="22"/>
      <c r="D15" s="22"/>
      <c r="E15" s="22"/>
      <c r="F15" s="22"/>
      <c r="G15" s="22"/>
      <c r="H15" s="22"/>
      <c r="I15" s="22"/>
      <c r="J15" s="23"/>
      <c r="K15" s="64" t="str">
        <f>1!A34</f>
        <v>044</v>
      </c>
      <c r="L15" s="151" t="str">
        <f>1!B34</f>
        <v>993-51032-002</v>
      </c>
      <c r="M15" s="151" t="str">
        <f>1!C34</f>
        <v>STOP RING C-32, INNER</v>
      </c>
      <c r="N15" s="138" t="str">
        <f>1!D34</f>
        <v>1</v>
      </c>
      <c r="O15" s="133">
        <f>1!E34</f>
      </c>
      <c r="P15" s="71">
        <f>1!F34</f>
      </c>
      <c r="Q15" s="72">
        <f>1!G34</f>
      </c>
    </row>
    <row r="16" spans="1:17" ht="14.25">
      <c r="A16" s="21"/>
      <c r="B16" s="22"/>
      <c r="C16" s="22"/>
      <c r="D16" s="22"/>
      <c r="E16" s="22"/>
      <c r="F16" s="22"/>
      <c r="G16" s="22"/>
      <c r="H16" s="22"/>
      <c r="I16" s="22"/>
      <c r="J16" s="23"/>
      <c r="K16" s="64" t="str">
        <f>1!A35</f>
        <v>045</v>
      </c>
      <c r="L16" s="151" t="str">
        <f>1!B35</f>
        <v>999-61620-106</v>
      </c>
      <c r="M16" s="151" t="str">
        <f>1!C35</f>
        <v>BALL BEARING 6201 A2C3,32MM/OD</v>
      </c>
      <c r="N16" s="138" t="str">
        <f>1!D35</f>
        <v>1</v>
      </c>
      <c r="O16" s="133">
        <f>1!E35</f>
      </c>
      <c r="P16" s="71">
        <f>1!F35</f>
      </c>
      <c r="Q16" s="111">
        <f>1!G35</f>
      </c>
    </row>
    <row r="17" spans="1:17" ht="14.25">
      <c r="A17" s="21"/>
      <c r="B17" s="22"/>
      <c r="C17" s="22"/>
      <c r="D17" s="22"/>
      <c r="E17" s="22"/>
      <c r="F17" s="22"/>
      <c r="G17" s="22"/>
      <c r="H17" s="22"/>
      <c r="I17" s="22"/>
      <c r="J17" s="23"/>
      <c r="K17" s="64" t="str">
        <f>1!A36</f>
        <v>046</v>
      </c>
      <c r="L17" s="151" t="str">
        <f>1!B36</f>
        <v>999-61620-106</v>
      </c>
      <c r="M17" s="151" t="str">
        <f>1!C36</f>
        <v>BALL BEARING 6201 A2C3,32MM/OD</v>
      </c>
      <c r="N17" s="138" t="str">
        <f>1!D36</f>
        <v>1</v>
      </c>
      <c r="O17" s="133">
        <f>1!E36</f>
      </c>
      <c r="P17" s="71">
        <f>1!F36</f>
      </c>
      <c r="Q17" s="111">
        <f>1!G36</f>
      </c>
    </row>
    <row r="18" spans="1:17" ht="14.25">
      <c r="A18" s="21"/>
      <c r="B18" s="22"/>
      <c r="C18" s="22"/>
      <c r="D18" s="22"/>
      <c r="E18" s="22"/>
      <c r="F18" s="22"/>
      <c r="G18" s="22"/>
      <c r="H18" s="22"/>
      <c r="I18" s="22"/>
      <c r="J18" s="23"/>
      <c r="K18" s="64" t="str">
        <f>1!A37</f>
        <v>047</v>
      </c>
      <c r="L18" s="151" t="str">
        <f>1!B37</f>
        <v>993-51032-002</v>
      </c>
      <c r="M18" s="151" t="str">
        <f>1!C37</f>
        <v>STOP RING C-32, INNER</v>
      </c>
      <c r="N18" s="138" t="str">
        <f>1!D37</f>
        <v>1</v>
      </c>
      <c r="O18" s="133">
        <f>1!E37</f>
      </c>
      <c r="P18" s="71">
        <f>1!F37</f>
      </c>
      <c r="Q18" s="72">
        <f>1!G37</f>
      </c>
    </row>
    <row r="19" spans="1:17" ht="14.25">
      <c r="A19" s="21"/>
      <c r="B19" s="22"/>
      <c r="C19" s="22"/>
      <c r="D19" s="22"/>
      <c r="E19" s="22"/>
      <c r="F19" s="22"/>
      <c r="G19" s="22"/>
      <c r="H19" s="22"/>
      <c r="I19" s="22"/>
      <c r="J19" s="23"/>
      <c r="K19" s="64" t="str">
        <f>1!A38</f>
        <v>048</v>
      </c>
      <c r="L19" s="151" t="str">
        <f>1!B38</f>
        <v>999-66123-219</v>
      </c>
      <c r="M19" s="151" t="str">
        <f>1!C38</f>
        <v>OIL SEAL ISMX12325.5</v>
      </c>
      <c r="N19" s="138" t="str">
        <f>1!D38</f>
        <v>1</v>
      </c>
      <c r="O19" s="133">
        <f>1!E38</f>
      </c>
      <c r="P19" s="71">
        <f>1!F38</f>
      </c>
      <c r="Q19" s="72">
        <f>1!G38</f>
      </c>
    </row>
    <row r="20" spans="1:17" ht="14.25">
      <c r="A20" s="21"/>
      <c r="B20" s="22"/>
      <c r="C20" s="22"/>
      <c r="D20" s="22"/>
      <c r="E20" s="22"/>
      <c r="F20" s="22"/>
      <c r="G20" s="22"/>
      <c r="H20" s="22"/>
      <c r="I20" s="22"/>
      <c r="J20" s="23"/>
      <c r="K20" s="64" t="str">
        <f>1!A39</f>
        <v>049</v>
      </c>
      <c r="L20" s="151" t="str">
        <f>1!B39</f>
        <v>090-04063-22</v>
      </c>
      <c r="M20" s="151" t="str">
        <f>1!C39</f>
        <v>CRANKCASE GASKET</v>
      </c>
      <c r="N20" s="138" t="str">
        <f>1!D39</f>
        <v>1</v>
      </c>
      <c r="O20" s="133">
        <f>1!E39</f>
      </c>
      <c r="P20" s="71">
        <f>1!F39</f>
      </c>
      <c r="Q20" s="111">
        <f>1!G39</f>
      </c>
    </row>
    <row r="21" spans="1:17" ht="14.25">
      <c r="A21" s="21"/>
      <c r="B21" s="22"/>
      <c r="C21" s="22"/>
      <c r="D21" s="22"/>
      <c r="E21" s="22"/>
      <c r="F21" s="22"/>
      <c r="G21" s="22"/>
      <c r="H21" s="22"/>
      <c r="I21" s="22"/>
      <c r="J21" s="23"/>
      <c r="K21" s="64" t="str">
        <f>1!A40</f>
        <v>050</v>
      </c>
      <c r="L21" s="151" t="str">
        <f>1!B40</f>
        <v>562-04060-20</v>
      </c>
      <c r="M21" s="151" t="str">
        <f>1!C40</f>
        <v>AIR VENT VALVE B</v>
      </c>
      <c r="N21" s="138" t="str">
        <f>1!D40</f>
        <v>1</v>
      </c>
      <c r="O21" s="133">
        <f>1!E40</f>
      </c>
      <c r="P21" s="71">
        <f>1!F40</f>
      </c>
      <c r="Q21" s="111">
        <f>1!G40</f>
      </c>
    </row>
    <row r="22" spans="1:17" ht="14.25">
      <c r="A22" s="21"/>
      <c r="B22" s="22"/>
      <c r="C22" s="22"/>
      <c r="D22" s="22"/>
      <c r="E22" s="22"/>
      <c r="F22" s="22"/>
      <c r="G22" s="22"/>
      <c r="H22" s="22"/>
      <c r="I22" s="22"/>
      <c r="J22" s="23"/>
      <c r="K22" s="64" t="str">
        <f>1!A41</f>
        <v>051</v>
      </c>
      <c r="L22" s="151" t="str">
        <f>1!B41</f>
        <v>566-04063-20</v>
      </c>
      <c r="M22" s="151" t="str">
        <f>1!C41</f>
        <v>AIR VENT COVER</v>
      </c>
      <c r="N22" s="138" t="str">
        <f>1!D41</f>
        <v>1</v>
      </c>
      <c r="O22" s="133">
        <f>1!E41</f>
      </c>
      <c r="P22" s="71">
        <f>1!F41</f>
      </c>
      <c r="Q22" s="72">
        <f>1!G41</f>
      </c>
    </row>
    <row r="23" spans="1:17" ht="14.25">
      <c r="A23" s="21"/>
      <c r="B23" s="22"/>
      <c r="C23" s="22"/>
      <c r="D23" s="22"/>
      <c r="E23" s="22"/>
      <c r="F23" s="22"/>
      <c r="G23" s="22"/>
      <c r="H23" s="22"/>
      <c r="I23" s="22"/>
      <c r="J23" s="23"/>
      <c r="K23" s="64" t="str">
        <f>1!A42</f>
        <v>055</v>
      </c>
      <c r="L23" s="151" t="str">
        <f>1!B42</f>
        <v>994-61050-184</v>
      </c>
      <c r="M23" s="151" t="str">
        <f>1!C42</f>
        <v>HEX. HOLE BOLT 5X18/S</v>
      </c>
      <c r="N23" s="138" t="str">
        <f>1!D42</f>
        <v>3</v>
      </c>
      <c r="O23" s="133">
        <f>1!E42</f>
      </c>
      <c r="P23" s="71">
        <f>1!F42</f>
      </c>
      <c r="Q23" s="72">
        <f>1!G42</f>
      </c>
    </row>
    <row r="24" spans="1:17" ht="14.25">
      <c r="A24" s="21"/>
      <c r="B24" s="22"/>
      <c r="C24" s="22"/>
      <c r="D24" s="22"/>
      <c r="E24" s="22"/>
      <c r="F24" s="22"/>
      <c r="G24" s="22"/>
      <c r="H24" s="22"/>
      <c r="I24" s="22"/>
      <c r="J24" s="23"/>
      <c r="K24" s="64" t="str">
        <f>1!A43</f>
        <v>056</v>
      </c>
      <c r="L24" s="151" t="str">
        <f>1!B43</f>
        <v>994-61050-304</v>
      </c>
      <c r="M24" s="151" t="str">
        <f>1!C43</f>
        <v>HEX. HOLE BOLT 5X30S</v>
      </c>
      <c r="N24" s="138" t="str">
        <f>1!D43</f>
        <v>3</v>
      </c>
      <c r="O24" s="133">
        <f>1!E43</f>
      </c>
      <c r="P24" s="71">
        <f>1!F43</f>
      </c>
      <c r="Q24" s="72">
        <f>1!G43</f>
      </c>
    </row>
    <row r="25" spans="1:17" ht="14.25">
      <c r="A25" s="21"/>
      <c r="B25" s="22"/>
      <c r="C25" s="22"/>
      <c r="D25" s="22"/>
      <c r="E25" s="22"/>
      <c r="F25" s="22"/>
      <c r="G25" s="22"/>
      <c r="H25" s="22"/>
      <c r="I25" s="22"/>
      <c r="J25" s="23"/>
      <c r="K25" s="64" t="str">
        <f>1!A44</f>
        <v>058</v>
      </c>
      <c r="L25" s="151" t="str">
        <f>1!B44</f>
        <v>132-04063-20</v>
      </c>
      <c r="M25" s="151" t="str">
        <f>1!C44</f>
        <v>AIR DEFLECTOR</v>
      </c>
      <c r="N25" s="138" t="str">
        <f>1!D44</f>
        <v>1</v>
      </c>
      <c r="O25" s="133">
        <f>1!E44</f>
      </c>
      <c r="P25" s="71">
        <f>1!F44</f>
      </c>
      <c r="Q25" s="72">
        <f>1!G44</f>
      </c>
    </row>
    <row r="26" spans="1:17" ht="14.25">
      <c r="A26" s="21"/>
      <c r="B26" s="22"/>
      <c r="C26" s="22"/>
      <c r="D26" s="22"/>
      <c r="E26" s="22"/>
      <c r="F26" s="22"/>
      <c r="G26" s="22"/>
      <c r="H26" s="22"/>
      <c r="I26" s="22"/>
      <c r="J26" s="23"/>
      <c r="K26" s="64" t="str">
        <f>1!A45</f>
        <v>061</v>
      </c>
      <c r="L26" s="151" t="str">
        <f>1!B45</f>
        <v>992-01080-011</v>
      </c>
      <c r="M26" s="151" t="str">
        <f>1!C45</f>
        <v>WASHER 8</v>
      </c>
      <c r="N26" s="138" t="str">
        <f>1!D45</f>
        <v>1</v>
      </c>
      <c r="O26" s="133">
        <f>1!E45</f>
      </c>
      <c r="P26" s="71">
        <f>1!F45</f>
      </c>
      <c r="Q26" s="72">
        <f>1!G45</f>
      </c>
    </row>
    <row r="27" spans="1:17" ht="14.25">
      <c r="A27" s="21"/>
      <c r="B27" s="22"/>
      <c r="C27" s="22"/>
      <c r="D27" s="22"/>
      <c r="E27" s="22"/>
      <c r="F27" s="22"/>
      <c r="G27" s="22"/>
      <c r="H27" s="22"/>
      <c r="I27" s="22"/>
      <c r="J27" s="23"/>
      <c r="K27" s="64" t="str">
        <f>1!A46</f>
        <v>062</v>
      </c>
      <c r="L27" s="151" t="str">
        <f>1!B46</f>
        <v>991-01080-011</v>
      </c>
      <c r="M27" s="151" t="str">
        <f>1!C46</f>
        <v>HEX. NUT 8</v>
      </c>
      <c r="N27" s="138" t="str">
        <f>1!D46</f>
        <v>1</v>
      </c>
      <c r="O27" s="133">
        <f>1!E46</f>
      </c>
      <c r="P27" s="71">
        <f>1!F46</f>
      </c>
      <c r="Q27" s="72">
        <f>1!G46</f>
      </c>
    </row>
    <row r="28" spans="1:17" ht="14.25">
      <c r="A28" s="21"/>
      <c r="B28" s="22"/>
      <c r="C28" s="22"/>
      <c r="D28" s="22"/>
      <c r="E28" s="22"/>
      <c r="F28" s="22"/>
      <c r="G28" s="22"/>
      <c r="H28" s="22"/>
      <c r="I28" s="22"/>
      <c r="J28" s="23"/>
      <c r="K28" s="64" t="str">
        <f>1!A47</f>
        <v>063</v>
      </c>
      <c r="L28" s="151" t="str">
        <f>1!B47</f>
        <v>155-21541-90</v>
      </c>
      <c r="M28" s="151" t="str">
        <f>1!C47</f>
        <v>MAGNETO ROTOR ASS'Y</v>
      </c>
      <c r="N28" s="138" t="str">
        <f>1!D47</f>
        <v>1</v>
      </c>
      <c r="O28" s="133">
        <f>1!E47</f>
      </c>
      <c r="P28" s="71">
        <f>1!F47</f>
      </c>
      <c r="Q28" s="72">
        <f>1!G47</f>
      </c>
    </row>
    <row r="29" spans="1:17" ht="14.25">
      <c r="A29" s="21"/>
      <c r="B29" s="22"/>
      <c r="C29" s="22"/>
      <c r="D29" s="22"/>
      <c r="E29" s="22"/>
      <c r="F29" s="22"/>
      <c r="G29" s="22"/>
      <c r="H29" s="22"/>
      <c r="I29" s="22"/>
      <c r="J29" s="23"/>
      <c r="K29" s="64" t="str">
        <f>1!A48</f>
        <v>064</v>
      </c>
      <c r="L29" s="151" t="str">
        <f>1!B48</f>
        <v>182-01700-20</v>
      </c>
      <c r="M29" s="151" t="str">
        <f>1!C48</f>
        <v>SPECIAL WASHER</v>
      </c>
      <c r="N29" s="138" t="str">
        <f>1!D48</f>
        <v>2</v>
      </c>
      <c r="O29" s="133">
        <f>1!E48</f>
      </c>
      <c r="P29" s="71">
        <f>1!F48</f>
      </c>
      <c r="Q29" s="72">
        <f>1!G48</f>
      </c>
    </row>
    <row r="30" spans="1:17" ht="14.25">
      <c r="A30" s="21"/>
      <c r="B30" s="22"/>
      <c r="C30" s="22"/>
      <c r="D30" s="22"/>
      <c r="E30" s="22"/>
      <c r="F30" s="22"/>
      <c r="G30" s="22"/>
      <c r="H30" s="22"/>
      <c r="I30" s="22"/>
      <c r="J30" s="23"/>
      <c r="K30" s="64" t="str">
        <f>1!A49</f>
        <v>065</v>
      </c>
      <c r="L30" s="151" t="str">
        <f>1!B49</f>
        <v>790-04063-20</v>
      </c>
      <c r="M30" s="151" t="str">
        <f>1!C49</f>
        <v>PAWL SPRING</v>
      </c>
      <c r="N30" s="138" t="str">
        <f>1!D49</f>
        <v>2</v>
      </c>
      <c r="O30" s="133">
        <f>1!E49</f>
      </c>
      <c r="P30" s="71">
        <f>1!F49</f>
      </c>
      <c r="Q30" s="72">
        <f>1!G49</f>
      </c>
    </row>
    <row r="31" spans="1:17" ht="14.25">
      <c r="A31" s="21"/>
      <c r="B31" s="22"/>
      <c r="C31" s="22"/>
      <c r="D31" s="22"/>
      <c r="E31" s="22"/>
      <c r="F31" s="22"/>
      <c r="G31" s="22"/>
      <c r="H31" s="22"/>
      <c r="I31" s="22"/>
      <c r="J31" s="23"/>
      <c r="K31" s="64" t="str">
        <f>1!A50</f>
        <v>066</v>
      </c>
      <c r="L31" s="151" t="str">
        <f>1!B50</f>
        <v>788-01700-20</v>
      </c>
      <c r="M31" s="151" t="str">
        <f>1!C50</f>
        <v>STARTER PAWL</v>
      </c>
      <c r="N31" s="138" t="str">
        <f>1!D50</f>
        <v>2</v>
      </c>
      <c r="O31" s="133">
        <f>1!E50</f>
      </c>
      <c r="P31" s="71">
        <f>1!F50</f>
      </c>
      <c r="Q31" s="72">
        <f>1!G50</f>
      </c>
    </row>
    <row r="32" spans="1:17" ht="15">
      <c r="A32" s="21"/>
      <c r="B32" s="22"/>
      <c r="C32" s="22"/>
      <c r="D32" s="22"/>
      <c r="E32" s="22"/>
      <c r="F32" s="22"/>
      <c r="G32" s="22"/>
      <c r="H32" s="22"/>
      <c r="I32" s="22"/>
      <c r="J32" s="23"/>
      <c r="K32" s="64" t="str">
        <f>1!A51</f>
        <v>067</v>
      </c>
      <c r="L32" s="151" t="str">
        <f>1!B51</f>
        <v>793-10200-20</v>
      </c>
      <c r="M32" s="151" t="str">
        <f>1!C51</f>
        <v>STEP BOLT</v>
      </c>
      <c r="N32" s="138" t="str">
        <f>1!D51</f>
        <v>2</v>
      </c>
      <c r="O32" s="133">
        <f>1!E51</f>
      </c>
      <c r="P32" s="71">
        <f>1!F51</f>
      </c>
      <c r="Q32" s="72">
        <f>1!G51</f>
      </c>
    </row>
    <row r="33" spans="1:17" ht="15">
      <c r="A33" s="21"/>
      <c r="B33" s="22"/>
      <c r="C33" s="22"/>
      <c r="D33" s="22"/>
      <c r="E33" s="22"/>
      <c r="F33" s="22"/>
      <c r="G33" s="22"/>
      <c r="H33" s="22"/>
      <c r="I33" s="22"/>
      <c r="J33" s="23"/>
      <c r="K33" s="64" t="str">
        <f>1!A52</f>
        <v>068</v>
      </c>
      <c r="L33" s="151" t="str">
        <f>1!B52</f>
        <v>217-3252K-20</v>
      </c>
      <c r="M33" s="151" t="str">
        <f>1!C52</f>
        <v>HANDLE DAMPER</v>
      </c>
      <c r="N33" s="138" t="str">
        <f>1!D52</f>
        <v>1</v>
      </c>
      <c r="O33" s="133">
        <f>1!E52</f>
      </c>
      <c r="P33" s="71">
        <f>1!F52</f>
      </c>
      <c r="Q33" s="72">
        <f>1!G52</f>
      </c>
    </row>
    <row r="34" spans="1:17" ht="15">
      <c r="A34" s="21"/>
      <c r="B34" s="22"/>
      <c r="C34" s="22"/>
      <c r="D34" s="22"/>
      <c r="E34" s="22"/>
      <c r="F34" s="22"/>
      <c r="G34" s="22"/>
      <c r="H34" s="22"/>
      <c r="I34" s="22"/>
      <c r="J34" s="23"/>
      <c r="K34" s="64"/>
      <c r="L34" s="66"/>
      <c r="M34" s="66"/>
      <c r="N34" s="138"/>
      <c r="O34" s="133"/>
      <c r="P34" s="71"/>
      <c r="Q34" s="72"/>
    </row>
    <row r="35" spans="1:17" ht="15">
      <c r="A35" s="21"/>
      <c r="B35" s="22"/>
      <c r="C35" s="22"/>
      <c r="D35" s="22"/>
      <c r="E35" s="22"/>
      <c r="F35" s="22"/>
      <c r="G35" s="22"/>
      <c r="H35" s="22"/>
      <c r="I35" s="22"/>
      <c r="J35" s="23"/>
      <c r="K35" s="64"/>
      <c r="L35" s="66"/>
      <c r="M35" s="66"/>
      <c r="N35" s="138"/>
      <c r="O35" s="133"/>
      <c r="P35" s="71"/>
      <c r="Q35" s="72"/>
    </row>
    <row r="36" spans="1:17" ht="15">
      <c r="A36" s="21"/>
      <c r="B36" s="22"/>
      <c r="C36" s="22"/>
      <c r="D36" s="22"/>
      <c r="E36" s="22"/>
      <c r="F36" s="22"/>
      <c r="G36" s="22"/>
      <c r="H36" s="22"/>
      <c r="I36" s="22"/>
      <c r="J36" s="23"/>
      <c r="K36" s="64"/>
      <c r="L36" s="66"/>
      <c r="M36" s="66"/>
      <c r="N36" s="138"/>
      <c r="O36" s="133"/>
      <c r="P36" s="71"/>
      <c r="Q36" s="72"/>
    </row>
    <row r="37" spans="1:17" ht="15">
      <c r="A37" s="21"/>
      <c r="B37" s="22"/>
      <c r="C37" s="22"/>
      <c r="D37" s="22"/>
      <c r="E37" s="22"/>
      <c r="F37" s="22"/>
      <c r="G37" s="22"/>
      <c r="H37" s="22"/>
      <c r="I37" s="22"/>
      <c r="J37" s="23"/>
      <c r="K37" s="64"/>
      <c r="L37" s="66"/>
      <c r="M37" s="66"/>
      <c r="N37" s="138"/>
      <c r="O37" s="133"/>
      <c r="P37" s="71"/>
      <c r="Q37" s="72"/>
    </row>
    <row r="38" spans="1:17" ht="15">
      <c r="A38" s="21"/>
      <c r="B38" s="22"/>
      <c r="C38" s="22"/>
      <c r="D38" s="22"/>
      <c r="E38" s="22"/>
      <c r="F38" s="22"/>
      <c r="G38" s="22"/>
      <c r="H38" s="22"/>
      <c r="I38" s="22"/>
      <c r="J38" s="23"/>
      <c r="K38" s="64"/>
      <c r="L38" s="66"/>
      <c r="M38" s="66"/>
      <c r="N38" s="138"/>
      <c r="O38" s="133"/>
      <c r="P38" s="71"/>
      <c r="Q38" s="72"/>
    </row>
    <row r="39" spans="1:17" ht="15">
      <c r="A39" s="21"/>
      <c r="B39" s="22"/>
      <c r="C39" s="22"/>
      <c r="D39" s="22"/>
      <c r="E39" s="22"/>
      <c r="F39" s="22"/>
      <c r="G39" s="22"/>
      <c r="H39" s="22"/>
      <c r="I39" s="22"/>
      <c r="J39" s="23"/>
      <c r="K39" s="64"/>
      <c r="L39" s="66"/>
      <c r="M39" s="66"/>
      <c r="N39" s="138"/>
      <c r="O39" s="133"/>
      <c r="P39" s="71"/>
      <c r="Q39" s="72"/>
    </row>
    <row r="40" spans="1:17" ht="15">
      <c r="A40" s="21"/>
      <c r="B40" s="22"/>
      <c r="C40" s="22"/>
      <c r="D40" s="22"/>
      <c r="E40" s="22"/>
      <c r="F40" s="22"/>
      <c r="G40" s="22"/>
      <c r="H40" s="22"/>
      <c r="I40" s="22"/>
      <c r="J40" s="23"/>
      <c r="K40" s="64"/>
      <c r="L40" s="66"/>
      <c r="M40" s="66"/>
      <c r="N40" s="138"/>
      <c r="O40" s="133"/>
      <c r="P40" s="71"/>
      <c r="Q40" s="72"/>
    </row>
    <row r="41" spans="1:17" ht="15">
      <c r="A41" s="21"/>
      <c r="B41" s="22"/>
      <c r="C41" s="22"/>
      <c r="D41" s="22"/>
      <c r="E41" s="22"/>
      <c r="F41" s="22"/>
      <c r="G41" s="22"/>
      <c r="H41" s="22"/>
      <c r="I41" s="22"/>
      <c r="J41" s="23"/>
      <c r="K41" s="64"/>
      <c r="L41" s="66"/>
      <c r="M41" s="66"/>
      <c r="N41" s="138"/>
      <c r="O41" s="133"/>
      <c r="P41" s="71"/>
      <c r="Q41" s="72"/>
    </row>
    <row r="42" spans="1:17" ht="15">
      <c r="A42" s="21"/>
      <c r="B42" s="22"/>
      <c r="C42" s="22"/>
      <c r="D42" s="22"/>
      <c r="E42" s="22"/>
      <c r="F42" s="22"/>
      <c r="G42" s="22"/>
      <c r="H42" s="22"/>
      <c r="I42" s="22"/>
      <c r="J42" s="23"/>
      <c r="K42" s="142"/>
      <c r="L42" s="149"/>
      <c r="M42" s="149"/>
      <c r="N42" s="144"/>
      <c r="O42" s="139"/>
      <c r="P42" s="140"/>
      <c r="Q42" s="141"/>
    </row>
    <row r="43" spans="1:17" ht="15">
      <c r="A43" s="26"/>
      <c r="B43" s="27"/>
      <c r="C43" s="27"/>
      <c r="D43" s="27"/>
      <c r="E43" s="27"/>
      <c r="F43" s="27"/>
      <c r="G43" s="27"/>
      <c r="H43" s="27"/>
      <c r="I43" s="27"/>
      <c r="J43" s="28"/>
      <c r="K43" s="95"/>
      <c r="L43" s="104"/>
      <c r="M43" s="104"/>
      <c r="N43" s="98"/>
      <c r="O43" s="134"/>
      <c r="P43" s="100"/>
      <c r="Q43" s="101"/>
    </row>
  </sheetData>
  <mergeCells count="4">
    <mergeCell ref="N1:N2"/>
    <mergeCell ref="A1:A2"/>
    <mergeCell ref="M1:M2"/>
    <mergeCell ref="B1:J2"/>
  </mergeCells>
  <printOptions horizontalCentered="1"/>
  <pageMargins left="0.3937007874015748" right="0.3937007874015748" top="0.2755905511811024" bottom="0.2755905511811024" header="0.2362204724409449" footer="0.1968503937007874"/>
  <pageSetup fitToHeight="1" fitToWidth="1" horizontalDpi="1200" verticalDpi="1200" orientation="landscape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showZeros="0" zoomScale="75" zoomScaleNormal="75" workbookViewId="0" topLeftCell="A1">
      <selection activeCell="S44" sqref="S44"/>
    </sheetView>
  </sheetViews>
  <sheetFormatPr defaultColWidth="10.625" defaultRowHeight="13.5"/>
  <cols>
    <col min="1" max="1" width="9.625" style="24" customWidth="1"/>
    <col min="2" max="9" width="6.625" style="24" customWidth="1"/>
    <col min="10" max="10" width="8.125" style="24" customWidth="1"/>
    <col min="11" max="11" width="8.25390625" style="88" customWidth="1"/>
    <col min="12" max="12" width="15.625" style="114" customWidth="1"/>
    <col min="13" max="13" width="26.625" style="114" customWidth="1"/>
    <col min="14" max="14" width="5.50390625" style="145" customWidth="1"/>
    <col min="15" max="15" width="2.125" style="135" customWidth="1"/>
    <col min="16" max="16" width="8.50390625" style="88" customWidth="1"/>
    <col min="17" max="17" width="2.125" style="91" customWidth="1"/>
    <col min="18" max="18" width="2.00390625" style="24" customWidth="1"/>
    <col min="19" max="26" width="10.625" style="24" customWidth="1"/>
    <col min="27" max="16384" width="10.625" style="24" customWidth="1"/>
  </cols>
  <sheetData>
    <row r="1" spans="1:18" s="19" customFormat="1" ht="18" customHeight="1">
      <c r="A1" s="230" t="s">
        <v>161</v>
      </c>
      <c r="B1" s="240" t="s">
        <v>524</v>
      </c>
      <c r="C1" s="240"/>
      <c r="D1" s="240"/>
      <c r="E1" s="240"/>
      <c r="F1" s="240"/>
      <c r="G1" s="240"/>
      <c r="H1" s="240"/>
      <c r="I1" s="240"/>
      <c r="J1" s="241"/>
      <c r="K1" s="54" t="s">
        <v>53</v>
      </c>
      <c r="L1" s="56" t="s">
        <v>54</v>
      </c>
      <c r="M1" s="234" t="s">
        <v>150</v>
      </c>
      <c r="N1" s="232" t="s">
        <v>55</v>
      </c>
      <c r="O1" s="129" t="s">
        <v>0</v>
      </c>
      <c r="P1" s="57" t="s">
        <v>56</v>
      </c>
      <c r="Q1" s="56"/>
      <c r="R1" s="20"/>
    </row>
    <row r="2" spans="1:18" s="19" customFormat="1" ht="18" customHeight="1">
      <c r="A2" s="231"/>
      <c r="B2" s="242"/>
      <c r="C2" s="242"/>
      <c r="D2" s="242"/>
      <c r="E2" s="242"/>
      <c r="F2" s="242"/>
      <c r="G2" s="242"/>
      <c r="H2" s="242"/>
      <c r="I2" s="242"/>
      <c r="J2" s="243"/>
      <c r="K2" s="59" t="s">
        <v>57</v>
      </c>
      <c r="L2" s="61" t="s">
        <v>57</v>
      </c>
      <c r="M2" s="235"/>
      <c r="N2" s="233"/>
      <c r="O2" s="130" t="s">
        <v>0</v>
      </c>
      <c r="P2" s="62" t="s">
        <v>57</v>
      </c>
      <c r="Q2" s="61"/>
      <c r="R2" s="20"/>
    </row>
    <row r="3" spans="1:17" ht="15">
      <c r="A3" s="21"/>
      <c r="B3" s="22"/>
      <c r="C3" s="22"/>
      <c r="D3" s="22"/>
      <c r="E3" s="22"/>
      <c r="F3" s="22"/>
      <c r="G3" s="22"/>
      <c r="H3" s="22"/>
      <c r="I3" s="22"/>
      <c r="J3" s="23"/>
      <c r="K3" s="93" t="str">
        <f>1!A54</f>
        <v>011</v>
      </c>
      <c r="L3" s="146" t="str">
        <f>1!B54</f>
        <v>277-04063-90</v>
      </c>
      <c r="M3" s="146" t="str">
        <f>1!C54</f>
        <v>CLUTCH ASS'Y, M9</v>
      </c>
      <c r="N3" s="106" t="str">
        <f>1!D54</f>
        <v>1</v>
      </c>
      <c r="O3" s="136"/>
      <c r="P3" s="69"/>
      <c r="Q3" s="146"/>
    </row>
    <row r="4" spans="1:17" ht="15">
      <c r="A4" s="21"/>
      <c r="B4" s="22"/>
      <c r="C4" s="22"/>
      <c r="D4" s="22"/>
      <c r="E4" s="22"/>
      <c r="F4" s="22"/>
      <c r="G4" s="22"/>
      <c r="H4" s="22"/>
      <c r="I4" s="22"/>
      <c r="J4" s="23"/>
      <c r="K4" s="64" t="str">
        <f>1!A55</f>
        <v>012</v>
      </c>
      <c r="L4" s="147" t="str">
        <f>1!B55</f>
        <v>310-3252L-82</v>
      </c>
      <c r="M4" s="147" t="str">
        <f>1!C55</f>
        <v>CLUTCH HOUSING COMP.7T 0.325</v>
      </c>
      <c r="N4" s="67" t="str">
        <f>1!D55</f>
        <v>1</v>
      </c>
      <c r="O4" s="133"/>
      <c r="P4" s="71"/>
      <c r="Q4" s="147"/>
    </row>
    <row r="5" spans="1:17" ht="15">
      <c r="A5" s="21"/>
      <c r="B5" s="22"/>
      <c r="C5" s="22"/>
      <c r="D5" s="22"/>
      <c r="E5" s="22"/>
      <c r="F5" s="22"/>
      <c r="G5" s="22"/>
      <c r="H5" s="22"/>
      <c r="I5" s="22"/>
      <c r="J5" s="23"/>
      <c r="K5" s="64" t="str">
        <f>1!A56</f>
        <v>013</v>
      </c>
      <c r="L5" s="147" t="str">
        <f>1!B56</f>
        <v>999-62111-430</v>
      </c>
      <c r="M5" s="147" t="str">
        <f>1!C56</f>
        <v>NEEDLE BEARING KT111410G</v>
      </c>
      <c r="N5" s="67" t="str">
        <f>1!D56</f>
        <v>1</v>
      </c>
      <c r="O5" s="133"/>
      <c r="P5" s="71"/>
      <c r="Q5" s="147"/>
    </row>
    <row r="6" spans="1:17" ht="15">
      <c r="A6" s="21"/>
      <c r="B6" s="22"/>
      <c r="C6" s="22"/>
      <c r="D6" s="22"/>
      <c r="E6" s="22"/>
      <c r="F6" s="22"/>
      <c r="G6" s="22"/>
      <c r="H6" s="22"/>
      <c r="I6" s="22"/>
      <c r="J6" s="23"/>
      <c r="K6" s="64" t="str">
        <f>1!A57</f>
        <v>014</v>
      </c>
      <c r="L6" s="147" t="str">
        <f>1!B57</f>
        <v>097-3252K-20</v>
      </c>
      <c r="M6" s="147" t="str">
        <f>1!C57</f>
        <v>OIL PUMP COVER</v>
      </c>
      <c r="N6" s="67" t="str">
        <f>1!D57</f>
        <v>1</v>
      </c>
      <c r="O6" s="133"/>
      <c r="P6" s="71"/>
      <c r="Q6" s="147"/>
    </row>
    <row r="7" spans="1:17" ht="15">
      <c r="A7" s="21"/>
      <c r="B7" s="22"/>
      <c r="C7" s="22"/>
      <c r="D7" s="22"/>
      <c r="E7" s="22"/>
      <c r="F7" s="22"/>
      <c r="G7" s="22"/>
      <c r="H7" s="22"/>
      <c r="I7" s="22"/>
      <c r="J7" s="23"/>
      <c r="K7" s="64" t="str">
        <f>1!A58</f>
        <v>015</v>
      </c>
      <c r="L7" s="147" t="str">
        <f>1!B58</f>
        <v>084-3252K-80</v>
      </c>
      <c r="M7" s="147" t="str">
        <f>1!C58</f>
        <v>SCREW GEAR COMP.</v>
      </c>
      <c r="N7" s="67" t="str">
        <f>1!D58</f>
        <v>1</v>
      </c>
      <c r="O7" s="133"/>
      <c r="P7" s="71"/>
      <c r="Q7" s="147"/>
    </row>
    <row r="8" spans="1:17" ht="15">
      <c r="A8" s="21"/>
      <c r="B8" s="22"/>
      <c r="C8" s="22"/>
      <c r="D8" s="22"/>
      <c r="E8" s="22"/>
      <c r="F8" s="22"/>
      <c r="G8" s="22"/>
      <c r="H8" s="22"/>
      <c r="I8" s="22"/>
      <c r="J8" s="23"/>
      <c r="K8" s="64" t="str">
        <f>1!A59</f>
        <v>016</v>
      </c>
      <c r="L8" s="147" t="str">
        <f>1!B59</f>
        <v>145-3252K-81</v>
      </c>
      <c r="M8" s="147" t="str">
        <f>1!C59</f>
        <v>OIL PUMP COMP.</v>
      </c>
      <c r="N8" s="67" t="str">
        <f>1!D59</f>
        <v>1</v>
      </c>
      <c r="O8" s="133"/>
      <c r="P8" s="71"/>
      <c r="Q8" s="147"/>
    </row>
    <row r="9" spans="1:17" ht="14.25">
      <c r="A9" s="21"/>
      <c r="B9" s="22"/>
      <c r="C9" s="22"/>
      <c r="D9" s="22"/>
      <c r="E9" s="22"/>
      <c r="F9" s="22"/>
      <c r="G9" s="22"/>
      <c r="H9" s="22"/>
      <c r="I9" s="22"/>
      <c r="J9" s="23"/>
      <c r="K9" s="64" t="str">
        <f>1!A60</f>
        <v>017</v>
      </c>
      <c r="L9" s="147" t="str">
        <f>1!B60</f>
        <v>067-35600-20</v>
      </c>
      <c r="M9" s="147" t="str">
        <f>1!C60</f>
        <v>PINION WASHER 1T</v>
      </c>
      <c r="N9" s="67" t="str">
        <f>1!D60</f>
        <v>1</v>
      </c>
      <c r="O9" s="133"/>
      <c r="P9" s="71"/>
      <c r="Q9" s="147"/>
    </row>
    <row r="10" spans="1:17" ht="14.25">
      <c r="A10" s="21"/>
      <c r="B10" s="22"/>
      <c r="C10" s="22"/>
      <c r="D10" s="22"/>
      <c r="E10" s="22"/>
      <c r="F10" s="22"/>
      <c r="G10" s="22"/>
      <c r="H10" s="22"/>
      <c r="I10" s="22"/>
      <c r="J10" s="23"/>
      <c r="K10" s="64" t="str">
        <f>1!A61</f>
        <v>019</v>
      </c>
      <c r="L10" s="147" t="str">
        <f>1!B61</f>
        <v>994-16040-126</v>
      </c>
      <c r="M10" s="147" t="str">
        <f>1!C61</f>
        <v>SMALL SCREW 4X12WS</v>
      </c>
      <c r="N10" s="67" t="str">
        <f>1!D61</f>
        <v>3</v>
      </c>
      <c r="O10" s="133"/>
      <c r="P10" s="71"/>
      <c r="Q10" s="147"/>
    </row>
    <row r="11" spans="1:17" ht="14.25">
      <c r="A11" s="21"/>
      <c r="B11" s="22"/>
      <c r="C11" s="22"/>
      <c r="D11" s="22"/>
      <c r="E11" s="22"/>
      <c r="F11" s="22"/>
      <c r="G11" s="22"/>
      <c r="H11" s="22"/>
      <c r="I11" s="22"/>
      <c r="J11" s="23"/>
      <c r="K11" s="64" t="str">
        <f>1!A62</f>
        <v>020</v>
      </c>
      <c r="L11" s="147" t="str">
        <f>1!B62</f>
        <v>994-16040-186</v>
      </c>
      <c r="M11" s="147" t="str">
        <f>1!C62</f>
        <v>HIGH TENSION SCREW 4X18WS</v>
      </c>
      <c r="N11" s="67" t="str">
        <f>1!D62</f>
        <v>2</v>
      </c>
      <c r="O11" s="133"/>
      <c r="P11" s="71"/>
      <c r="Q11" s="147"/>
    </row>
    <row r="12" spans="1:17" ht="14.25">
      <c r="A12" s="21"/>
      <c r="B12" s="22"/>
      <c r="C12" s="22"/>
      <c r="D12" s="22"/>
      <c r="E12" s="22"/>
      <c r="F12" s="22"/>
      <c r="G12" s="22"/>
      <c r="H12" s="22"/>
      <c r="I12" s="22"/>
      <c r="J12" s="23"/>
      <c r="K12" s="64" t="str">
        <f>1!A63</f>
        <v>021</v>
      </c>
      <c r="L12" s="147" t="str">
        <f>1!B63</f>
        <v>086-3252K-20</v>
      </c>
      <c r="M12" s="147" t="str">
        <f>1!C63</f>
        <v>RELEASE VALVE</v>
      </c>
      <c r="N12" s="67" t="str">
        <f>1!D63</f>
        <v>1</v>
      </c>
      <c r="O12" s="133"/>
      <c r="P12" s="71"/>
      <c r="Q12" s="147"/>
    </row>
    <row r="13" spans="1:17" ht="14.25">
      <c r="A13" s="21"/>
      <c r="B13" s="22"/>
      <c r="C13" s="22"/>
      <c r="D13" s="22"/>
      <c r="E13" s="22"/>
      <c r="F13" s="22"/>
      <c r="G13" s="22"/>
      <c r="H13" s="22"/>
      <c r="I13" s="22"/>
      <c r="J13" s="23"/>
      <c r="K13" s="64" t="str">
        <f>1!A64</f>
        <v>025</v>
      </c>
      <c r="L13" s="147" t="str">
        <f>1!B64</f>
        <v>999-67003-012</v>
      </c>
      <c r="M13" s="147" t="str">
        <f>1!C64</f>
        <v>O-RING S-3</v>
      </c>
      <c r="N13" s="67" t="str">
        <f>1!D64</f>
        <v>1</v>
      </c>
      <c r="O13" s="133"/>
      <c r="P13" s="71"/>
      <c r="Q13" s="147"/>
    </row>
    <row r="14" spans="1:17" ht="14.25">
      <c r="A14" s="21"/>
      <c r="B14" s="22"/>
      <c r="C14" s="22"/>
      <c r="D14" s="25"/>
      <c r="E14" s="25"/>
      <c r="F14" s="25"/>
      <c r="G14" s="22"/>
      <c r="H14" s="22"/>
      <c r="I14" s="22"/>
      <c r="J14" s="23"/>
      <c r="K14" s="64" t="str">
        <f>1!A65</f>
        <v>026</v>
      </c>
      <c r="L14" s="147" t="str">
        <f>1!B65</f>
        <v>999-67005-000</v>
      </c>
      <c r="M14" s="147" t="str">
        <f>1!C65</f>
        <v>O-RING P-5</v>
      </c>
      <c r="N14" s="67" t="str">
        <f>1!D65</f>
        <v>1</v>
      </c>
      <c r="O14" s="133"/>
      <c r="P14" s="71"/>
      <c r="Q14" s="147"/>
    </row>
    <row r="15" spans="1:17" ht="14.25">
      <c r="A15" s="21"/>
      <c r="B15" s="22"/>
      <c r="C15" s="22"/>
      <c r="D15" s="22"/>
      <c r="E15" s="22"/>
      <c r="F15" s="22"/>
      <c r="G15" s="22"/>
      <c r="H15" s="22"/>
      <c r="I15" s="22"/>
      <c r="J15" s="23"/>
      <c r="K15" s="64" t="str">
        <f>1!A66</f>
        <v>031</v>
      </c>
      <c r="L15" s="147" t="str">
        <f>1!B66</f>
        <v>342-04063-21</v>
      </c>
      <c r="M15" s="147" t="str">
        <f>1!C66</f>
        <v>CLUTCH SPRING</v>
      </c>
      <c r="N15" s="67" t="str">
        <f>1!D66</f>
        <v>1</v>
      </c>
      <c r="O15" s="133"/>
      <c r="P15" s="71"/>
      <c r="Q15" s="147"/>
    </row>
    <row r="16" spans="1:17" ht="14.25">
      <c r="A16" s="21"/>
      <c r="B16" s="22"/>
      <c r="C16" s="22"/>
      <c r="D16" s="22"/>
      <c r="E16" s="22"/>
      <c r="F16" s="22"/>
      <c r="G16" s="22"/>
      <c r="H16" s="22"/>
      <c r="I16" s="22"/>
      <c r="J16" s="23"/>
      <c r="K16" s="64" t="str">
        <f>1!A67</f>
        <v>032</v>
      </c>
      <c r="L16" s="147" t="str">
        <f>1!B67</f>
        <v>345-04063-21</v>
      </c>
      <c r="M16" s="147" t="str">
        <f>1!C67</f>
        <v>CLUTCH SHOE</v>
      </c>
      <c r="N16" s="67" t="str">
        <f>1!D67</f>
        <v>3</v>
      </c>
      <c r="O16" s="133"/>
      <c r="P16" s="71"/>
      <c r="Q16" s="147"/>
    </row>
    <row r="17" spans="1:17" ht="14.25">
      <c r="A17" s="21"/>
      <c r="B17" s="22"/>
      <c r="C17" s="22"/>
      <c r="D17" s="22"/>
      <c r="E17" s="22"/>
      <c r="F17" s="22"/>
      <c r="G17" s="22"/>
      <c r="H17" s="22"/>
      <c r="I17" s="22"/>
      <c r="J17" s="23"/>
      <c r="K17" s="64" t="str">
        <f>1!A68</f>
        <v>033</v>
      </c>
      <c r="L17" s="147" t="str">
        <f>1!B68</f>
        <v>346-04063-20</v>
      </c>
      <c r="M17" s="147" t="str">
        <f>1!C68</f>
        <v>CLUTCH BOSS</v>
      </c>
      <c r="N17" s="67" t="str">
        <f>1!D68</f>
        <v>1</v>
      </c>
      <c r="O17" s="133"/>
      <c r="P17" s="71"/>
      <c r="Q17" s="147"/>
    </row>
    <row r="18" spans="1:17" ht="14.25">
      <c r="A18" s="21"/>
      <c r="B18" s="22"/>
      <c r="C18" s="22"/>
      <c r="D18" s="22"/>
      <c r="E18" s="22"/>
      <c r="F18" s="22"/>
      <c r="G18" s="22"/>
      <c r="H18" s="22"/>
      <c r="I18" s="22"/>
      <c r="J18" s="23"/>
      <c r="K18" s="64" t="str">
        <f>1!A69</f>
        <v>034</v>
      </c>
      <c r="L18" s="147" t="str">
        <f>1!B69</f>
        <v>359-04063-20</v>
      </c>
      <c r="M18" s="147" t="str">
        <f>1!C69</f>
        <v>CLUTCH WASHER B</v>
      </c>
      <c r="N18" s="67" t="str">
        <f>1!D69</f>
        <v>1</v>
      </c>
      <c r="O18" s="133"/>
      <c r="P18" s="71"/>
      <c r="Q18" s="147"/>
    </row>
    <row r="19" spans="1:17" ht="14.25">
      <c r="A19" s="21"/>
      <c r="B19" s="22"/>
      <c r="C19" s="22"/>
      <c r="D19" s="22"/>
      <c r="E19" s="22"/>
      <c r="F19" s="22"/>
      <c r="G19" s="22"/>
      <c r="H19" s="22"/>
      <c r="I19" s="22"/>
      <c r="J19" s="23"/>
      <c r="K19" s="64"/>
      <c r="L19" s="147"/>
      <c r="M19" s="147"/>
      <c r="N19" s="67"/>
      <c r="O19" s="133"/>
      <c r="P19" s="71"/>
      <c r="Q19" s="147"/>
    </row>
    <row r="20" spans="1:17" ht="14.25">
      <c r="A20" s="21"/>
      <c r="B20" s="22"/>
      <c r="C20" s="22"/>
      <c r="D20" s="22"/>
      <c r="E20" s="22"/>
      <c r="F20" s="22"/>
      <c r="G20" s="22"/>
      <c r="H20" s="22"/>
      <c r="I20" s="22"/>
      <c r="J20" s="23"/>
      <c r="K20" s="64"/>
      <c r="L20" s="147"/>
      <c r="M20" s="147"/>
      <c r="N20" s="67"/>
      <c r="O20" s="133"/>
      <c r="P20" s="71"/>
      <c r="Q20" s="147"/>
    </row>
    <row r="21" spans="1:17" ht="14.25">
      <c r="A21" s="21"/>
      <c r="B21" s="22"/>
      <c r="C21" s="22"/>
      <c r="D21" s="22"/>
      <c r="E21" s="22"/>
      <c r="F21" s="22"/>
      <c r="G21" s="22"/>
      <c r="H21" s="22"/>
      <c r="I21" s="22"/>
      <c r="J21" s="23"/>
      <c r="K21" s="64"/>
      <c r="L21" s="147"/>
      <c r="M21" s="147"/>
      <c r="N21" s="67"/>
      <c r="O21" s="133"/>
      <c r="P21" s="71"/>
      <c r="Q21" s="147"/>
    </row>
    <row r="22" spans="1:17" ht="14.25">
      <c r="A22" s="21"/>
      <c r="B22" s="22"/>
      <c r="C22" s="22"/>
      <c r="D22" s="22"/>
      <c r="E22" s="22"/>
      <c r="F22" s="22"/>
      <c r="G22" s="22"/>
      <c r="H22" s="22"/>
      <c r="I22" s="22"/>
      <c r="J22" s="23"/>
      <c r="K22" s="64"/>
      <c r="L22" s="147"/>
      <c r="M22" s="147"/>
      <c r="N22" s="67"/>
      <c r="O22" s="133"/>
      <c r="P22" s="71"/>
      <c r="Q22" s="147"/>
    </row>
    <row r="23" spans="1:17" ht="14.25">
      <c r="A23" s="21"/>
      <c r="B23" s="22"/>
      <c r="C23" s="22"/>
      <c r="D23" s="22"/>
      <c r="E23" s="22"/>
      <c r="F23" s="22"/>
      <c r="G23" s="22"/>
      <c r="H23" s="22"/>
      <c r="I23" s="22"/>
      <c r="J23" s="23"/>
      <c r="K23" s="64"/>
      <c r="L23" s="147"/>
      <c r="M23" s="147"/>
      <c r="N23" s="67"/>
      <c r="O23" s="133"/>
      <c r="P23" s="71"/>
      <c r="Q23" s="147"/>
    </row>
    <row r="24" spans="1:17" ht="14.25">
      <c r="A24" s="21"/>
      <c r="B24" s="22"/>
      <c r="C24" s="22"/>
      <c r="D24" s="22"/>
      <c r="E24" s="22"/>
      <c r="F24" s="22"/>
      <c r="G24" s="22"/>
      <c r="H24" s="22"/>
      <c r="I24" s="22"/>
      <c r="J24" s="23"/>
      <c r="K24" s="64"/>
      <c r="L24" s="72"/>
      <c r="M24" s="147"/>
      <c r="N24" s="67"/>
      <c r="O24" s="133"/>
      <c r="P24" s="71"/>
      <c r="Q24" s="147"/>
    </row>
    <row r="25" spans="1:17" ht="14.25">
      <c r="A25" s="21"/>
      <c r="B25" s="22"/>
      <c r="C25" s="22"/>
      <c r="D25" s="22"/>
      <c r="E25" s="22"/>
      <c r="F25" s="22"/>
      <c r="G25" s="22"/>
      <c r="H25" s="22"/>
      <c r="I25" s="22"/>
      <c r="J25" s="23"/>
      <c r="K25" s="64"/>
      <c r="L25" s="72"/>
      <c r="M25" s="147"/>
      <c r="N25" s="67"/>
      <c r="O25" s="133"/>
      <c r="P25" s="71"/>
      <c r="Q25" s="147"/>
    </row>
    <row r="26" spans="1:17" ht="14.25">
      <c r="A26" s="21"/>
      <c r="B26" s="22"/>
      <c r="C26" s="22"/>
      <c r="D26" s="22"/>
      <c r="E26" s="22"/>
      <c r="F26" s="22"/>
      <c r="G26" s="22"/>
      <c r="H26" s="22"/>
      <c r="I26" s="22"/>
      <c r="J26" s="23"/>
      <c r="K26" s="64"/>
      <c r="L26" s="72"/>
      <c r="M26" s="147"/>
      <c r="N26" s="67"/>
      <c r="O26" s="133"/>
      <c r="P26" s="71"/>
      <c r="Q26" s="147"/>
    </row>
    <row r="27" spans="1:17" ht="14.25">
      <c r="A27" s="21"/>
      <c r="B27" s="22"/>
      <c r="C27" s="22"/>
      <c r="D27" s="22"/>
      <c r="E27" s="22"/>
      <c r="F27" s="22"/>
      <c r="G27" s="22"/>
      <c r="H27" s="22"/>
      <c r="I27" s="22"/>
      <c r="J27" s="23"/>
      <c r="K27" s="64"/>
      <c r="L27" s="72"/>
      <c r="M27" s="147"/>
      <c r="N27" s="67"/>
      <c r="O27" s="133"/>
      <c r="P27" s="71"/>
      <c r="Q27" s="147"/>
    </row>
    <row r="28" spans="1:17" ht="14.25">
      <c r="A28" s="21"/>
      <c r="B28" s="22"/>
      <c r="C28" s="22"/>
      <c r="D28" s="22"/>
      <c r="E28" s="22"/>
      <c r="F28" s="22"/>
      <c r="G28" s="22"/>
      <c r="H28" s="22"/>
      <c r="I28" s="22"/>
      <c r="J28" s="23"/>
      <c r="K28" s="64"/>
      <c r="L28" s="72"/>
      <c r="M28" s="147"/>
      <c r="N28" s="67"/>
      <c r="O28" s="133"/>
      <c r="P28" s="71"/>
      <c r="Q28" s="147"/>
    </row>
    <row r="29" spans="1:17" ht="14.25">
      <c r="A29" s="21"/>
      <c r="B29" s="22"/>
      <c r="C29" s="22"/>
      <c r="D29" s="22"/>
      <c r="E29" s="22"/>
      <c r="F29" s="22"/>
      <c r="G29" s="22"/>
      <c r="H29" s="22"/>
      <c r="I29" s="22"/>
      <c r="J29" s="23"/>
      <c r="K29" s="64"/>
      <c r="L29" s="72"/>
      <c r="M29" s="147"/>
      <c r="N29" s="67"/>
      <c r="O29" s="133"/>
      <c r="P29" s="71"/>
      <c r="Q29" s="147"/>
    </row>
    <row r="30" spans="1:17" ht="14.25">
      <c r="A30" s="21"/>
      <c r="B30" s="22"/>
      <c r="C30" s="22"/>
      <c r="D30" s="22"/>
      <c r="E30" s="22"/>
      <c r="F30" s="22"/>
      <c r="G30" s="22"/>
      <c r="H30" s="22"/>
      <c r="I30" s="22"/>
      <c r="J30" s="23"/>
      <c r="K30" s="64"/>
      <c r="L30" s="72"/>
      <c r="M30" s="147"/>
      <c r="N30" s="67"/>
      <c r="O30" s="133"/>
      <c r="P30" s="71"/>
      <c r="Q30" s="147"/>
    </row>
    <row r="31" spans="1:17" ht="14.25">
      <c r="A31" s="21"/>
      <c r="B31" s="22"/>
      <c r="C31" s="22"/>
      <c r="D31" s="22"/>
      <c r="E31" s="22"/>
      <c r="F31" s="22"/>
      <c r="G31" s="22"/>
      <c r="H31" s="22"/>
      <c r="I31" s="22"/>
      <c r="J31" s="23"/>
      <c r="K31" s="64"/>
      <c r="L31" s="72"/>
      <c r="M31" s="147"/>
      <c r="N31" s="67"/>
      <c r="O31" s="133"/>
      <c r="P31" s="71"/>
      <c r="Q31" s="147"/>
    </row>
    <row r="32" spans="1:17" ht="14.25">
      <c r="A32" s="21"/>
      <c r="B32" s="22"/>
      <c r="C32" s="22"/>
      <c r="D32" s="22"/>
      <c r="E32" s="22"/>
      <c r="F32" s="22"/>
      <c r="G32" s="22"/>
      <c r="H32" s="22"/>
      <c r="I32" s="22"/>
      <c r="J32" s="23"/>
      <c r="K32" s="64"/>
      <c r="L32" s="72"/>
      <c r="M32" s="147"/>
      <c r="N32" s="67"/>
      <c r="O32" s="133"/>
      <c r="P32" s="71"/>
      <c r="Q32" s="147"/>
    </row>
    <row r="33" spans="1:17" ht="14.25">
      <c r="A33" s="21"/>
      <c r="B33" s="22"/>
      <c r="C33" s="22"/>
      <c r="D33" s="22"/>
      <c r="E33" s="22"/>
      <c r="F33" s="22"/>
      <c r="G33" s="22"/>
      <c r="H33" s="22"/>
      <c r="I33" s="22"/>
      <c r="J33" s="23"/>
      <c r="K33" s="64"/>
      <c r="L33" s="72"/>
      <c r="M33" s="147"/>
      <c r="N33" s="67"/>
      <c r="O33" s="133"/>
      <c r="P33" s="71"/>
      <c r="Q33" s="147"/>
    </row>
    <row r="34" spans="1:17" ht="14.25">
      <c r="A34" s="21"/>
      <c r="B34" s="22"/>
      <c r="C34" s="22"/>
      <c r="D34" s="22"/>
      <c r="E34" s="22"/>
      <c r="F34" s="22"/>
      <c r="G34" s="22"/>
      <c r="H34" s="22"/>
      <c r="I34" s="22"/>
      <c r="J34" s="23"/>
      <c r="K34" s="64"/>
      <c r="L34" s="72"/>
      <c r="M34" s="147"/>
      <c r="N34" s="67"/>
      <c r="O34" s="133"/>
      <c r="P34" s="71"/>
      <c r="Q34" s="147"/>
    </row>
    <row r="35" spans="1:17" ht="15">
      <c r="A35" s="21"/>
      <c r="B35" s="22"/>
      <c r="C35" s="22"/>
      <c r="D35" s="22"/>
      <c r="E35" s="22"/>
      <c r="F35" s="22"/>
      <c r="G35" s="22"/>
      <c r="H35" s="22"/>
      <c r="I35" s="22"/>
      <c r="J35" s="23"/>
      <c r="K35" s="64"/>
      <c r="L35" s="72"/>
      <c r="M35" s="147"/>
      <c r="N35" s="67"/>
      <c r="O35" s="133"/>
      <c r="P35" s="71"/>
      <c r="Q35" s="147"/>
    </row>
    <row r="36" spans="1:17" ht="15">
      <c r="A36" s="21"/>
      <c r="B36" s="22"/>
      <c r="C36" s="22"/>
      <c r="D36" s="22"/>
      <c r="E36" s="22"/>
      <c r="F36" s="22"/>
      <c r="G36" s="22"/>
      <c r="H36" s="22"/>
      <c r="I36" s="22"/>
      <c r="J36" s="23"/>
      <c r="K36" s="64"/>
      <c r="L36" s="72"/>
      <c r="M36" s="147"/>
      <c r="N36" s="67"/>
      <c r="O36" s="133"/>
      <c r="P36" s="71"/>
      <c r="Q36" s="147"/>
    </row>
    <row r="37" spans="1:17" ht="15">
      <c r="A37" s="21"/>
      <c r="B37" s="22"/>
      <c r="C37" s="22"/>
      <c r="D37" s="22"/>
      <c r="E37" s="22"/>
      <c r="F37" s="22"/>
      <c r="G37" s="22"/>
      <c r="H37" s="22"/>
      <c r="I37" s="22"/>
      <c r="J37" s="23"/>
      <c r="K37" s="64"/>
      <c r="L37" s="72"/>
      <c r="M37" s="147"/>
      <c r="N37" s="67"/>
      <c r="O37" s="133"/>
      <c r="P37" s="71"/>
      <c r="Q37" s="147"/>
    </row>
    <row r="38" spans="1:17" ht="15">
      <c r="A38" s="21"/>
      <c r="B38" s="22"/>
      <c r="C38" s="22"/>
      <c r="D38" s="22"/>
      <c r="E38" s="22"/>
      <c r="F38" s="22"/>
      <c r="G38" s="22"/>
      <c r="H38" s="22"/>
      <c r="I38" s="22"/>
      <c r="J38" s="23"/>
      <c r="K38" s="64"/>
      <c r="L38" s="72"/>
      <c r="M38" s="147"/>
      <c r="N38" s="67"/>
      <c r="O38" s="133"/>
      <c r="P38" s="71"/>
      <c r="Q38" s="147"/>
    </row>
    <row r="39" spans="1:17" ht="15">
      <c r="A39" s="21"/>
      <c r="B39" s="22"/>
      <c r="C39" s="22"/>
      <c r="D39" s="22"/>
      <c r="E39" s="22"/>
      <c r="F39" s="22"/>
      <c r="G39" s="22"/>
      <c r="H39" s="22"/>
      <c r="I39" s="22"/>
      <c r="J39" s="23"/>
      <c r="K39" s="142"/>
      <c r="L39" s="143"/>
      <c r="M39" s="169"/>
      <c r="N39" s="144"/>
      <c r="O39" s="139"/>
      <c r="P39" s="140"/>
      <c r="Q39" s="148"/>
    </row>
    <row r="40" spans="1:17" ht="15">
      <c r="A40" s="21"/>
      <c r="B40" s="22"/>
      <c r="C40" s="22"/>
      <c r="D40" s="22"/>
      <c r="E40" s="22"/>
      <c r="F40" s="22"/>
      <c r="G40" s="22"/>
      <c r="H40" s="22"/>
      <c r="I40" s="22"/>
      <c r="J40" s="23"/>
      <c r="K40" s="142"/>
      <c r="L40" s="143"/>
      <c r="M40" s="169"/>
      <c r="N40" s="144"/>
      <c r="O40" s="139"/>
      <c r="P40" s="140"/>
      <c r="Q40" s="148"/>
    </row>
    <row r="41" spans="1:17" ht="15">
      <c r="A41" s="26"/>
      <c r="B41" s="27"/>
      <c r="C41" s="27"/>
      <c r="D41" s="27"/>
      <c r="E41" s="27"/>
      <c r="F41" s="27"/>
      <c r="G41" s="27"/>
      <c r="H41" s="27"/>
      <c r="I41" s="27"/>
      <c r="J41" s="28"/>
      <c r="K41" s="95"/>
      <c r="L41" s="97"/>
      <c r="M41" s="168"/>
      <c r="N41" s="98"/>
      <c r="O41" s="134"/>
      <c r="P41" s="100"/>
      <c r="Q41" s="105"/>
    </row>
  </sheetData>
  <mergeCells count="4">
    <mergeCell ref="N1:N2"/>
    <mergeCell ref="A1:A2"/>
    <mergeCell ref="M1:M2"/>
    <mergeCell ref="B1:J2"/>
  </mergeCells>
  <printOptions horizontalCentered="1"/>
  <pageMargins left="0.3937007874015748" right="0.3937007874015748" top="0.2755905511811024" bottom="0.2755905511811024" header="0.2362204724409449" footer="0.1968503937007874"/>
  <pageSetup fitToHeight="1" fitToWidth="1" horizontalDpi="1200" verticalDpi="12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showZeros="0" zoomScale="75" zoomScaleNormal="75" workbookViewId="0" topLeftCell="A1">
      <selection activeCell="G12" sqref="G12:J12"/>
    </sheetView>
  </sheetViews>
  <sheetFormatPr defaultColWidth="10.625" defaultRowHeight="13.5"/>
  <cols>
    <col min="1" max="1" width="9.625" style="24" customWidth="1"/>
    <col min="2" max="9" width="6.625" style="24" customWidth="1"/>
    <col min="10" max="10" width="8.125" style="24" customWidth="1"/>
    <col min="11" max="11" width="8.25390625" style="88" customWidth="1"/>
    <col min="12" max="12" width="15.625" style="114" customWidth="1"/>
    <col min="13" max="13" width="26.625" style="114" customWidth="1"/>
    <col min="14" max="14" width="5.50390625" style="145" customWidth="1"/>
    <col min="15" max="15" width="2.125" style="91" customWidth="1"/>
    <col min="16" max="16" width="8.50390625" style="88" customWidth="1"/>
    <col min="17" max="17" width="2.125" style="92" customWidth="1"/>
    <col min="18" max="18" width="2.00390625" style="24" customWidth="1"/>
    <col min="19" max="26" width="10.625" style="24" customWidth="1"/>
    <col min="27" max="16384" width="10.625" style="24" customWidth="1"/>
  </cols>
  <sheetData>
    <row r="1" spans="1:18" s="19" customFormat="1" ht="18" customHeight="1">
      <c r="A1" s="230" t="s">
        <v>162</v>
      </c>
      <c r="B1" s="244" t="s">
        <v>525</v>
      </c>
      <c r="C1" s="244"/>
      <c r="D1" s="244"/>
      <c r="E1" s="244"/>
      <c r="F1" s="244"/>
      <c r="G1" s="244"/>
      <c r="H1" s="244"/>
      <c r="I1" s="244"/>
      <c r="J1" s="245"/>
      <c r="K1" s="54" t="s">
        <v>53</v>
      </c>
      <c r="L1" s="56" t="s">
        <v>54</v>
      </c>
      <c r="M1" s="234" t="s">
        <v>150</v>
      </c>
      <c r="N1" s="232" t="s">
        <v>55</v>
      </c>
      <c r="O1" s="55" t="s">
        <v>0</v>
      </c>
      <c r="P1" s="57" t="s">
        <v>56</v>
      </c>
      <c r="Q1" s="58"/>
      <c r="R1" s="20"/>
    </row>
    <row r="2" spans="1:18" s="19" customFormat="1" ht="18" customHeight="1">
      <c r="A2" s="231"/>
      <c r="B2" s="246"/>
      <c r="C2" s="246"/>
      <c r="D2" s="246"/>
      <c r="E2" s="246"/>
      <c r="F2" s="246"/>
      <c r="G2" s="246"/>
      <c r="H2" s="246"/>
      <c r="I2" s="246"/>
      <c r="J2" s="247"/>
      <c r="K2" s="59" t="s">
        <v>57</v>
      </c>
      <c r="L2" s="61" t="s">
        <v>57</v>
      </c>
      <c r="M2" s="235"/>
      <c r="N2" s="233"/>
      <c r="O2" s="60" t="s">
        <v>0</v>
      </c>
      <c r="P2" s="62" t="s">
        <v>57</v>
      </c>
      <c r="Q2" s="63"/>
      <c r="R2" s="20"/>
    </row>
    <row r="3" spans="1:17" ht="15">
      <c r="A3" s="21"/>
      <c r="B3" s="22"/>
      <c r="C3" s="22"/>
      <c r="D3" s="22"/>
      <c r="E3" s="22"/>
      <c r="F3" s="22"/>
      <c r="G3" s="22"/>
      <c r="H3" s="22"/>
      <c r="I3" s="22"/>
      <c r="J3" s="23"/>
      <c r="K3" s="93" t="str">
        <f>1!A71</f>
        <v>001</v>
      </c>
      <c r="L3" s="146" t="str">
        <f>1!B71</f>
        <v>445-04063-80</v>
      </c>
      <c r="M3" s="146" t="str">
        <f>1!C71</f>
        <v>AIRCLEANER ELEMENT B COMP.</v>
      </c>
      <c r="N3" s="106" t="str">
        <f>1!D71</f>
        <v>1</v>
      </c>
      <c r="O3" s="68">
        <f>1!E71</f>
      </c>
      <c r="P3" s="69">
        <f>1!F71</f>
      </c>
      <c r="Q3" s="70">
        <f>1!G71</f>
      </c>
    </row>
    <row r="4" spans="1:17" ht="15">
      <c r="A4" s="21"/>
      <c r="B4" s="22"/>
      <c r="C4" s="22"/>
      <c r="D4" s="22"/>
      <c r="E4" s="22"/>
      <c r="F4" s="22"/>
      <c r="G4" s="22"/>
      <c r="H4" s="22"/>
      <c r="I4" s="22"/>
      <c r="J4" s="23"/>
      <c r="K4" s="64" t="str">
        <f>1!A72</f>
        <v>002</v>
      </c>
      <c r="L4" s="147" t="str">
        <f>1!B72</f>
        <v>444-04063-80</v>
      </c>
      <c r="M4" s="147" t="str">
        <f>1!C72</f>
        <v>AIRCLEANER ELEMENT A COMP.</v>
      </c>
      <c r="N4" s="67" t="str">
        <f>1!D72</f>
        <v>1</v>
      </c>
      <c r="O4" s="65">
        <f>1!E72</f>
      </c>
      <c r="P4" s="71">
        <f>1!F72</f>
      </c>
      <c r="Q4" s="72">
        <f>1!G72</f>
      </c>
    </row>
    <row r="5" spans="1:17" ht="15">
      <c r="A5" s="21"/>
      <c r="B5" s="22"/>
      <c r="C5" s="22"/>
      <c r="D5" s="22"/>
      <c r="E5" s="22"/>
      <c r="F5" s="22"/>
      <c r="G5" s="22"/>
      <c r="H5" s="22"/>
      <c r="I5" s="22"/>
      <c r="J5" s="23"/>
      <c r="K5" s="64" t="str">
        <f>1!A73</f>
        <v>003</v>
      </c>
      <c r="L5" s="147" t="str">
        <f>1!B73</f>
        <v>436-04063-80</v>
      </c>
      <c r="M5" s="147" t="str">
        <f>1!C73</f>
        <v>AIRCLEANER BASE COMP.</v>
      </c>
      <c r="N5" s="67" t="str">
        <f>1!D73</f>
        <v>1</v>
      </c>
      <c r="O5" s="65">
        <f>1!E73</f>
      </c>
      <c r="P5" s="71">
        <f>1!F73</f>
      </c>
      <c r="Q5" s="72">
        <f>1!G73</f>
      </c>
    </row>
    <row r="6" spans="1:17" ht="15">
      <c r="A6" s="21"/>
      <c r="B6" s="22"/>
      <c r="C6" s="22"/>
      <c r="D6" s="22"/>
      <c r="E6" s="22"/>
      <c r="F6" s="22"/>
      <c r="G6" s="22"/>
      <c r="H6" s="22"/>
      <c r="I6" s="22"/>
      <c r="J6" s="23"/>
      <c r="K6" s="64" t="str">
        <f>1!A74</f>
        <v>004</v>
      </c>
      <c r="L6" s="147" t="str">
        <f>1!B74</f>
        <v>990-51050-453</v>
      </c>
      <c r="M6" s="147" t="str">
        <f>1!C74</f>
        <v>HEX. HOLE BOLT 5X45</v>
      </c>
      <c r="N6" s="67" t="str">
        <f>1!D74</f>
        <v>2</v>
      </c>
      <c r="O6" s="65">
        <f>1!E74</f>
      </c>
      <c r="P6" s="71">
        <f>1!F74</f>
      </c>
      <c r="Q6" s="72">
        <f>1!G74</f>
      </c>
    </row>
    <row r="7" spans="1:17" ht="15">
      <c r="A7" s="21"/>
      <c r="B7" s="22"/>
      <c r="C7" s="22"/>
      <c r="D7" s="22"/>
      <c r="E7" s="22"/>
      <c r="F7" s="22"/>
      <c r="G7" s="22"/>
      <c r="H7" s="22"/>
      <c r="I7" s="22"/>
      <c r="J7" s="23"/>
      <c r="K7" s="64" t="str">
        <f>1!A75</f>
        <v>005</v>
      </c>
      <c r="L7" s="147" t="str">
        <f>1!B75</f>
        <v>992-10050-012</v>
      </c>
      <c r="M7" s="147" t="str">
        <f>1!C75</f>
        <v>S.WASHER 5</v>
      </c>
      <c r="N7" s="67" t="str">
        <f>1!D75</f>
        <v>2</v>
      </c>
      <c r="O7" s="65">
        <f>1!E75</f>
      </c>
      <c r="P7" s="71">
        <f>1!F75</f>
      </c>
      <c r="Q7" s="72">
        <f>1!G75</f>
      </c>
    </row>
    <row r="8" spans="1:17" ht="15">
      <c r="A8" s="21"/>
      <c r="B8" s="22"/>
      <c r="C8" s="22"/>
      <c r="D8" s="22"/>
      <c r="E8" s="22"/>
      <c r="F8" s="22"/>
      <c r="G8" s="22"/>
      <c r="H8" s="22"/>
      <c r="I8" s="22"/>
      <c r="J8" s="23"/>
      <c r="K8" s="64" t="str">
        <f>1!A76</f>
        <v>006</v>
      </c>
      <c r="L8" s="147" t="str">
        <f>1!B76</f>
        <v>992-00050-011</v>
      </c>
      <c r="M8" s="147" t="str">
        <f>1!C76</f>
        <v>SMALL WASHER 5</v>
      </c>
      <c r="N8" s="67" t="str">
        <f>1!D76</f>
        <v>2</v>
      </c>
      <c r="O8" s="65">
        <f>1!E76</f>
      </c>
      <c r="P8" s="71">
        <f>1!F76</f>
      </c>
      <c r="Q8" s="72">
        <f>1!G76</f>
      </c>
    </row>
    <row r="9" spans="1:17" ht="15">
      <c r="A9" s="21"/>
      <c r="B9" s="22"/>
      <c r="C9" s="22"/>
      <c r="D9" s="22"/>
      <c r="E9" s="22"/>
      <c r="F9" s="22"/>
      <c r="G9" s="22"/>
      <c r="H9" s="22"/>
      <c r="I9" s="22"/>
      <c r="J9" s="23"/>
      <c r="K9" s="64" t="str">
        <f>1!A77</f>
        <v>007</v>
      </c>
      <c r="L9" s="147" t="str">
        <f>1!B77</f>
        <v>994-64050-154</v>
      </c>
      <c r="M9" s="147" t="str">
        <f>1!C77</f>
        <v>HEX. HOLE BOLT 5X15WS</v>
      </c>
      <c r="N9" s="67" t="str">
        <f>1!D77</f>
        <v>1</v>
      </c>
      <c r="O9" s="65">
        <f>1!E77</f>
      </c>
      <c r="P9" s="71">
        <f>1!F77</f>
      </c>
      <c r="Q9" s="72">
        <f>1!G77</f>
      </c>
    </row>
    <row r="10" spans="1:17" ht="15">
      <c r="A10" s="21"/>
      <c r="B10" s="22"/>
      <c r="C10" s="22"/>
      <c r="D10" s="22"/>
      <c r="E10" s="22"/>
      <c r="F10" s="22"/>
      <c r="G10" s="22"/>
      <c r="H10" s="22"/>
      <c r="I10" s="22"/>
      <c r="J10" s="23"/>
      <c r="K10" s="64" t="str">
        <f>1!A78</f>
        <v>009</v>
      </c>
      <c r="L10" s="147" t="str">
        <f>1!B78</f>
        <v>197-3252K-80</v>
      </c>
      <c r="M10" s="147" t="str">
        <f>1!C78</f>
        <v>IDLE ADJUSTMENT SCREW</v>
      </c>
      <c r="N10" s="67" t="str">
        <f>1!D78</f>
        <v>1</v>
      </c>
      <c r="O10" s="65">
        <f>1!E78</f>
      </c>
      <c r="P10" s="71">
        <f>1!F78</f>
      </c>
      <c r="Q10" s="72">
        <f>1!G78</f>
      </c>
    </row>
    <row r="11" spans="1:17" ht="14.25">
      <c r="A11" s="21"/>
      <c r="B11" s="22"/>
      <c r="C11" s="22"/>
      <c r="D11" s="22"/>
      <c r="E11" s="22"/>
      <c r="F11" s="22"/>
      <c r="G11" s="22"/>
      <c r="H11" s="22"/>
      <c r="I11" s="22"/>
      <c r="J11" s="23"/>
      <c r="K11" s="64" t="str">
        <f>1!A79</f>
        <v>010</v>
      </c>
      <c r="L11" s="147" t="str">
        <f>1!B79</f>
        <v>182-04063-20</v>
      </c>
      <c r="M11" s="147" t="str">
        <f>1!C79</f>
        <v>SPECIAL WASHER</v>
      </c>
      <c r="N11" s="67" t="str">
        <f>1!D79</f>
        <v>1</v>
      </c>
      <c r="O11" s="65">
        <f>1!E79</f>
      </c>
      <c r="P11" s="71">
        <f>1!F79</f>
      </c>
      <c r="Q11" s="72">
        <f>1!G79</f>
      </c>
    </row>
    <row r="12" spans="1:17" ht="14.25">
      <c r="A12" s="21"/>
      <c r="B12" s="22"/>
      <c r="C12" s="22"/>
      <c r="D12" s="22"/>
      <c r="E12" s="22"/>
      <c r="F12" s="22"/>
      <c r="G12" s="22"/>
      <c r="H12" s="22"/>
      <c r="I12" s="22"/>
      <c r="J12" s="23"/>
      <c r="K12" s="64" t="str">
        <f>1!A80</f>
        <v>011</v>
      </c>
      <c r="L12" s="147" t="str">
        <f>1!B80</f>
        <v>409-04063-20</v>
      </c>
      <c r="M12" s="147" t="str">
        <f>1!C80</f>
        <v>CARB. INSULATOR, RUBBER</v>
      </c>
      <c r="N12" s="67" t="str">
        <f>1!D80</f>
        <v>1</v>
      </c>
      <c r="O12" s="65">
        <f>1!E80</f>
      </c>
      <c r="P12" s="71">
        <f>1!F80</f>
      </c>
      <c r="Q12" s="72">
        <f>1!G80</f>
      </c>
    </row>
    <row r="13" spans="1:17" ht="14.25">
      <c r="A13" s="21"/>
      <c r="B13" s="22"/>
      <c r="C13" s="22"/>
      <c r="D13" s="22"/>
      <c r="E13" s="22"/>
      <c r="F13" s="22"/>
      <c r="G13" s="22"/>
      <c r="H13" s="22"/>
      <c r="I13" s="22"/>
      <c r="J13" s="23"/>
      <c r="K13" s="64" t="str">
        <f>1!A81</f>
        <v>012</v>
      </c>
      <c r="L13" s="147" t="str">
        <f>1!B81</f>
        <v>404-04063-81</v>
      </c>
      <c r="M13" s="147" t="str">
        <f>1!C81</f>
        <v>INSULATOR COMP.</v>
      </c>
      <c r="N13" s="67" t="str">
        <f>1!D81</f>
        <v>1</v>
      </c>
      <c r="O13" s="65">
        <f>1!E81</f>
      </c>
      <c r="P13" s="71">
        <f>1!F81</f>
      </c>
      <c r="Q13" s="72">
        <f>1!G81</f>
      </c>
    </row>
    <row r="14" spans="1:17" ht="14.25">
      <c r="A14" s="21"/>
      <c r="B14" s="22"/>
      <c r="C14" s="22"/>
      <c r="D14" s="25"/>
      <c r="E14" s="25"/>
      <c r="F14" s="25"/>
      <c r="G14" s="22"/>
      <c r="H14" s="22"/>
      <c r="I14" s="22"/>
      <c r="J14" s="23"/>
      <c r="K14" s="64" t="str">
        <f>1!A82</f>
        <v>013</v>
      </c>
      <c r="L14" s="147" t="str">
        <f>1!B82</f>
        <v>391-04063-80</v>
      </c>
      <c r="M14" s="147" t="str">
        <f>1!C82</f>
        <v>INLET MANIFOLD COMP.</v>
      </c>
      <c r="N14" s="67" t="str">
        <f>1!D82</f>
        <v>1</v>
      </c>
      <c r="O14" s="65">
        <f>1!E82</f>
      </c>
      <c r="P14" s="71">
        <f>1!F82</f>
      </c>
      <c r="Q14" s="72">
        <f>1!G82</f>
      </c>
    </row>
    <row r="15" spans="1:17" ht="14.25">
      <c r="A15" s="21"/>
      <c r="B15" s="22"/>
      <c r="C15" s="22"/>
      <c r="D15" s="22"/>
      <c r="E15" s="22"/>
      <c r="F15" s="22"/>
      <c r="G15" s="22"/>
      <c r="H15" s="22"/>
      <c r="I15" s="22"/>
      <c r="J15" s="23"/>
      <c r="K15" s="64" t="str">
        <f>1!A83</f>
        <v>014</v>
      </c>
      <c r="L15" s="147" t="str">
        <f>1!B83</f>
        <v>403-04063-20</v>
      </c>
      <c r="M15" s="147" t="str">
        <f>1!C83</f>
        <v>INLET MANIFOLD GASKET</v>
      </c>
      <c r="N15" s="67" t="str">
        <f>1!D83</f>
        <v>1</v>
      </c>
      <c r="O15" s="65">
        <f>1!E83</f>
      </c>
      <c r="P15" s="71">
        <f>1!F83</f>
      </c>
      <c r="Q15" s="72">
        <f>1!G83</f>
      </c>
    </row>
    <row r="16" spans="1:17" ht="14.25">
      <c r="A16" s="21"/>
      <c r="B16" s="22"/>
      <c r="C16" s="22"/>
      <c r="D16" s="22"/>
      <c r="E16" s="22"/>
      <c r="F16" s="22"/>
      <c r="G16" s="22"/>
      <c r="H16" s="22"/>
      <c r="I16" s="22"/>
      <c r="J16" s="23"/>
      <c r="K16" s="64" t="str">
        <f>1!A84</f>
        <v>015</v>
      </c>
      <c r="L16" s="147" t="str">
        <f>1!B84</f>
        <v>994-61040-124</v>
      </c>
      <c r="M16" s="147" t="str">
        <f>1!C84</f>
        <v>HEX. HOLE BOLT 4X12S</v>
      </c>
      <c r="N16" s="67" t="str">
        <f>1!D84</f>
        <v>2</v>
      </c>
      <c r="O16" s="65">
        <f>1!E84</f>
      </c>
      <c r="P16" s="71">
        <f>1!F84</f>
      </c>
      <c r="Q16" s="72">
        <f>1!G84</f>
      </c>
    </row>
    <row r="17" spans="1:17" ht="14.25">
      <c r="A17" s="21"/>
      <c r="B17" s="22"/>
      <c r="C17" s="22"/>
      <c r="D17" s="22"/>
      <c r="E17" s="22"/>
      <c r="F17" s="22"/>
      <c r="G17" s="22"/>
      <c r="H17" s="22"/>
      <c r="I17" s="22"/>
      <c r="J17" s="23"/>
      <c r="K17" s="64" t="str">
        <f>1!A85</f>
        <v>016</v>
      </c>
      <c r="L17" s="147" t="str">
        <f>1!B85</f>
        <v>463-25012-20</v>
      </c>
      <c r="M17" s="147" t="str">
        <f>1!C85</f>
        <v>IDLE ADJUST SPRING</v>
      </c>
      <c r="N17" s="67" t="str">
        <f>1!D85</f>
        <v>1</v>
      </c>
      <c r="O17" s="65">
        <f>1!E85</f>
      </c>
      <c r="P17" s="71">
        <f>1!F85</f>
      </c>
      <c r="Q17" s="72">
        <f>1!G85</f>
      </c>
    </row>
    <row r="18" spans="1:17" ht="14.25">
      <c r="A18" s="21"/>
      <c r="B18" s="22"/>
      <c r="C18" s="22"/>
      <c r="D18" s="22"/>
      <c r="E18" s="22"/>
      <c r="F18" s="22"/>
      <c r="G18" s="22"/>
      <c r="H18" s="22"/>
      <c r="I18" s="22"/>
      <c r="J18" s="23"/>
      <c r="K18" s="64" t="str">
        <f>1!A86</f>
        <v>018</v>
      </c>
      <c r="L18" s="147" t="str">
        <f>1!B86</f>
        <v>400-32970-20</v>
      </c>
      <c r="M18" s="147" t="str">
        <f>1!C86</f>
        <v>INLET MANIFOLD SPACER</v>
      </c>
      <c r="N18" s="67" t="str">
        <f>1!D86</f>
        <v>1</v>
      </c>
      <c r="O18" s="65">
        <f>1!E86</f>
      </c>
      <c r="P18" s="71">
        <f>1!F86</f>
      </c>
      <c r="Q18" s="72">
        <f>1!G86</f>
      </c>
    </row>
    <row r="19" spans="1:17" ht="14.25">
      <c r="A19" s="21"/>
      <c r="B19" s="22"/>
      <c r="C19" s="22"/>
      <c r="D19" s="22"/>
      <c r="E19" s="22"/>
      <c r="F19" s="22"/>
      <c r="G19" s="22"/>
      <c r="H19" s="22"/>
      <c r="I19" s="22"/>
      <c r="J19" s="23"/>
      <c r="K19" s="64" t="str">
        <f>1!A87</f>
        <v>020</v>
      </c>
      <c r="L19" s="147" t="str">
        <f>1!B87</f>
        <v>737-04063-20</v>
      </c>
      <c r="M19" s="147" t="str">
        <f>1!C87</f>
        <v>MUFFLER GASKET</v>
      </c>
      <c r="N19" s="67" t="str">
        <f>1!D87</f>
        <v>1</v>
      </c>
      <c r="O19" s="65">
        <f>1!E87</f>
      </c>
      <c r="P19" s="71">
        <f>1!F87</f>
      </c>
      <c r="Q19" s="72">
        <f>1!G87</f>
      </c>
    </row>
    <row r="20" spans="1:17" ht="14.25">
      <c r="A20" s="21"/>
      <c r="B20" s="22"/>
      <c r="C20" s="22"/>
      <c r="D20" s="22"/>
      <c r="E20" s="22"/>
      <c r="F20" s="22"/>
      <c r="G20" s="22"/>
      <c r="H20" s="22"/>
      <c r="I20" s="22"/>
      <c r="J20" s="23"/>
      <c r="K20" s="64" t="str">
        <f>1!A88</f>
        <v>021</v>
      </c>
      <c r="L20" s="147" t="str">
        <f>1!B88</f>
        <v>704-04063-90</v>
      </c>
      <c r="M20" s="147" t="str">
        <f>1!C88</f>
        <v>MUFFLER SET</v>
      </c>
      <c r="N20" s="67" t="str">
        <f>1!D88</f>
        <v>1</v>
      </c>
      <c r="O20" s="65">
        <f>1!E88</f>
      </c>
      <c r="P20" s="71">
        <f>1!F88</f>
      </c>
      <c r="Q20" s="72">
        <f>1!G88</f>
      </c>
    </row>
    <row r="21" spans="1:17" ht="14.25">
      <c r="A21" s="21"/>
      <c r="B21" s="22"/>
      <c r="C21" s="22"/>
      <c r="D21" s="22"/>
      <c r="E21" s="22"/>
      <c r="F21" s="22"/>
      <c r="G21" s="22"/>
      <c r="H21" s="22"/>
      <c r="I21" s="22"/>
      <c r="J21" s="23"/>
      <c r="K21" s="64" t="str">
        <f>1!A89</f>
        <v>022</v>
      </c>
      <c r="L21" s="147" t="str">
        <f>1!B89</f>
        <v>760-04065-21</v>
      </c>
      <c r="M21" s="147" t="str">
        <f>1!C89</f>
        <v>MUFFLER STAY</v>
      </c>
      <c r="N21" s="67" t="str">
        <f>1!D89</f>
        <v>1</v>
      </c>
      <c r="O21" s="65">
        <f>1!E89</f>
      </c>
      <c r="P21" s="71">
        <f>1!F89</f>
      </c>
      <c r="Q21" s="72">
        <f>1!G89</f>
      </c>
    </row>
    <row r="22" spans="1:17" ht="14.25">
      <c r="A22" s="21"/>
      <c r="B22" s="22"/>
      <c r="C22" s="22"/>
      <c r="D22" s="22"/>
      <c r="E22" s="22"/>
      <c r="F22" s="22"/>
      <c r="G22" s="22"/>
      <c r="H22" s="22"/>
      <c r="I22" s="22"/>
      <c r="J22" s="23"/>
      <c r="K22" s="64" t="str">
        <f>1!A90</f>
        <v>023</v>
      </c>
      <c r="L22" s="147" t="str">
        <f>1!B90</f>
        <v>994-61050-164</v>
      </c>
      <c r="M22" s="147" t="str">
        <f>1!C90</f>
        <v>HEX. HOLE BOLT 5X16S</v>
      </c>
      <c r="N22" s="67" t="str">
        <f>1!D90</f>
        <v>2</v>
      </c>
      <c r="O22" s="65">
        <f>1!E90</f>
      </c>
      <c r="P22" s="71">
        <f>1!F90</f>
      </c>
      <c r="Q22" s="72">
        <f>1!G90</f>
      </c>
    </row>
    <row r="23" spans="1:17" ht="14.25">
      <c r="A23" s="21"/>
      <c r="B23" s="22"/>
      <c r="C23" s="22"/>
      <c r="D23" s="22"/>
      <c r="E23" s="22"/>
      <c r="F23" s="22"/>
      <c r="G23" s="22"/>
      <c r="H23" s="22"/>
      <c r="I23" s="22"/>
      <c r="J23" s="23"/>
      <c r="K23" s="64" t="str">
        <f>1!A91</f>
        <v>024</v>
      </c>
      <c r="L23" s="147" t="str">
        <f>1!B91</f>
        <v>990-51040-106</v>
      </c>
      <c r="M23" s="147" t="str">
        <f>1!C91</f>
        <v>HEX. HOLE BOLT 4X10</v>
      </c>
      <c r="N23" s="67" t="str">
        <f>1!D91</f>
        <v>1</v>
      </c>
      <c r="O23" s="65">
        <f>1!E91</f>
      </c>
      <c r="P23" s="71">
        <f>1!F91</f>
      </c>
      <c r="Q23" s="72">
        <f>1!G91</f>
      </c>
    </row>
    <row r="24" spans="1:17" ht="14.25">
      <c r="A24" s="21"/>
      <c r="B24" s="22"/>
      <c r="C24" s="22"/>
      <c r="D24" s="22"/>
      <c r="E24" s="22"/>
      <c r="F24" s="22"/>
      <c r="G24" s="22"/>
      <c r="H24" s="22"/>
      <c r="I24" s="22"/>
      <c r="J24" s="23"/>
      <c r="K24" s="64"/>
      <c r="L24" s="147"/>
      <c r="M24" s="72"/>
      <c r="N24" s="67"/>
      <c r="O24" s="65"/>
      <c r="P24" s="71"/>
      <c r="Q24" s="72"/>
    </row>
    <row r="25" spans="1:17" ht="14.25">
      <c r="A25" s="21"/>
      <c r="B25" s="22"/>
      <c r="C25" s="22"/>
      <c r="D25" s="22"/>
      <c r="E25" s="22"/>
      <c r="F25" s="22"/>
      <c r="G25" s="22"/>
      <c r="H25" s="22"/>
      <c r="I25" s="22"/>
      <c r="J25" s="23"/>
      <c r="K25" s="64"/>
      <c r="L25" s="147"/>
      <c r="M25" s="72"/>
      <c r="N25" s="67"/>
      <c r="O25" s="65"/>
      <c r="P25" s="71"/>
      <c r="Q25" s="72"/>
    </row>
    <row r="26" spans="1:17" ht="14.25">
      <c r="A26" s="21"/>
      <c r="B26" s="22"/>
      <c r="C26" s="22"/>
      <c r="D26" s="22"/>
      <c r="E26" s="22"/>
      <c r="F26" s="22"/>
      <c r="G26" s="22"/>
      <c r="H26" s="22"/>
      <c r="I26" s="22"/>
      <c r="J26" s="23"/>
      <c r="K26" s="64"/>
      <c r="L26" s="147"/>
      <c r="M26" s="72"/>
      <c r="N26" s="67"/>
      <c r="O26" s="65"/>
      <c r="P26" s="71"/>
      <c r="Q26" s="72"/>
    </row>
    <row r="27" spans="1:17" ht="14.25">
      <c r="A27" s="21"/>
      <c r="B27" s="22"/>
      <c r="C27" s="22"/>
      <c r="D27" s="22"/>
      <c r="E27" s="22"/>
      <c r="F27" s="22"/>
      <c r="G27" s="22"/>
      <c r="H27" s="22"/>
      <c r="I27" s="22"/>
      <c r="J27" s="23"/>
      <c r="K27" s="64"/>
      <c r="L27" s="147"/>
      <c r="M27" s="72"/>
      <c r="N27" s="67"/>
      <c r="O27" s="65"/>
      <c r="P27" s="71"/>
      <c r="Q27" s="72"/>
    </row>
    <row r="28" spans="1:17" ht="14.25">
      <c r="A28" s="21"/>
      <c r="B28" s="22"/>
      <c r="C28" s="22"/>
      <c r="D28" s="22"/>
      <c r="E28" s="22"/>
      <c r="F28" s="22"/>
      <c r="G28" s="22"/>
      <c r="H28" s="22"/>
      <c r="I28" s="22"/>
      <c r="J28" s="23"/>
      <c r="K28" s="64"/>
      <c r="L28" s="147"/>
      <c r="M28" s="72"/>
      <c r="N28" s="67"/>
      <c r="O28" s="65"/>
      <c r="P28" s="71"/>
      <c r="Q28" s="72"/>
    </row>
    <row r="29" spans="1:17" ht="14.25">
      <c r="A29" s="21"/>
      <c r="B29" s="22"/>
      <c r="C29" s="22"/>
      <c r="D29" s="22"/>
      <c r="E29" s="22"/>
      <c r="F29" s="22"/>
      <c r="G29" s="22"/>
      <c r="H29" s="22"/>
      <c r="I29" s="22"/>
      <c r="J29" s="23"/>
      <c r="K29" s="64"/>
      <c r="L29" s="147"/>
      <c r="M29" s="72"/>
      <c r="N29" s="67"/>
      <c r="O29" s="65"/>
      <c r="P29" s="71"/>
      <c r="Q29" s="72"/>
    </row>
    <row r="30" spans="1:17" ht="14.25">
      <c r="A30" s="21"/>
      <c r="B30" s="22"/>
      <c r="C30" s="22"/>
      <c r="D30" s="22"/>
      <c r="E30" s="22"/>
      <c r="F30" s="22"/>
      <c r="G30" s="22"/>
      <c r="H30" s="22"/>
      <c r="I30" s="22"/>
      <c r="J30" s="23"/>
      <c r="K30" s="64"/>
      <c r="L30" s="147"/>
      <c r="M30" s="72"/>
      <c r="N30" s="67"/>
      <c r="O30" s="65"/>
      <c r="P30" s="71"/>
      <c r="Q30" s="72"/>
    </row>
    <row r="31" spans="1:17" ht="14.25">
      <c r="A31" s="21"/>
      <c r="B31" s="22"/>
      <c r="C31" s="22"/>
      <c r="D31" s="22"/>
      <c r="E31" s="22"/>
      <c r="F31" s="22"/>
      <c r="G31" s="22"/>
      <c r="H31" s="22"/>
      <c r="I31" s="22"/>
      <c r="J31" s="23"/>
      <c r="K31" s="64"/>
      <c r="L31" s="147"/>
      <c r="M31" s="72"/>
      <c r="N31" s="67"/>
      <c r="O31" s="65"/>
      <c r="P31" s="71"/>
      <c r="Q31" s="72"/>
    </row>
    <row r="32" spans="1:17" ht="14.25">
      <c r="A32" s="21"/>
      <c r="B32" s="22"/>
      <c r="C32" s="22"/>
      <c r="D32" s="22"/>
      <c r="E32" s="22"/>
      <c r="F32" s="22"/>
      <c r="G32" s="22"/>
      <c r="H32" s="22"/>
      <c r="I32" s="22"/>
      <c r="J32" s="23"/>
      <c r="K32" s="64"/>
      <c r="L32" s="147"/>
      <c r="M32" s="72"/>
      <c r="N32" s="67"/>
      <c r="O32" s="65"/>
      <c r="P32" s="71"/>
      <c r="Q32" s="72"/>
    </row>
    <row r="33" spans="1:17" ht="14.25">
      <c r="A33" s="21"/>
      <c r="B33" s="22"/>
      <c r="C33" s="22"/>
      <c r="D33" s="22"/>
      <c r="E33" s="22"/>
      <c r="F33" s="22"/>
      <c r="G33" s="22"/>
      <c r="H33" s="22"/>
      <c r="I33" s="22"/>
      <c r="J33" s="23"/>
      <c r="K33" s="80"/>
      <c r="L33" s="171"/>
      <c r="M33" s="78"/>
      <c r="N33" s="107"/>
      <c r="O33" s="77"/>
      <c r="P33" s="73"/>
      <c r="Q33" s="78"/>
    </row>
    <row r="34" spans="1:17" ht="15">
      <c r="A34" s="21"/>
      <c r="B34" s="22"/>
      <c r="C34" s="22"/>
      <c r="D34" s="22"/>
      <c r="E34" s="22"/>
      <c r="F34" s="22"/>
      <c r="G34" s="22"/>
      <c r="H34" s="22"/>
      <c r="I34" s="22"/>
      <c r="J34" s="23"/>
      <c r="K34" s="80"/>
      <c r="L34" s="171"/>
      <c r="M34" s="78"/>
      <c r="N34" s="107"/>
      <c r="O34" s="77"/>
      <c r="P34" s="73"/>
      <c r="Q34" s="78"/>
    </row>
    <row r="35" spans="1:17" ht="15">
      <c r="A35" s="21"/>
      <c r="B35" s="22"/>
      <c r="C35" s="22"/>
      <c r="D35" s="22"/>
      <c r="E35" s="22"/>
      <c r="F35" s="22"/>
      <c r="G35" s="22"/>
      <c r="H35" s="22"/>
      <c r="I35" s="22"/>
      <c r="J35" s="23"/>
      <c r="K35" s="80"/>
      <c r="L35" s="171"/>
      <c r="M35" s="78"/>
      <c r="N35" s="107"/>
      <c r="O35" s="77"/>
      <c r="P35" s="73"/>
      <c r="Q35" s="78"/>
    </row>
    <row r="36" spans="1:17" ht="15">
      <c r="A36" s="21"/>
      <c r="B36" s="22"/>
      <c r="C36" s="22"/>
      <c r="D36" s="22"/>
      <c r="E36" s="22"/>
      <c r="F36" s="22"/>
      <c r="G36" s="22"/>
      <c r="H36" s="22"/>
      <c r="I36" s="22"/>
      <c r="J36" s="23"/>
      <c r="K36" s="80"/>
      <c r="L36" s="171"/>
      <c r="M36" s="78"/>
      <c r="N36" s="107"/>
      <c r="O36" s="77"/>
      <c r="P36" s="73"/>
      <c r="Q36" s="78"/>
    </row>
    <row r="37" spans="1:17" ht="15">
      <c r="A37" s="21"/>
      <c r="B37" s="22"/>
      <c r="C37" s="22"/>
      <c r="D37" s="22"/>
      <c r="E37" s="22"/>
      <c r="F37" s="22"/>
      <c r="G37" s="22"/>
      <c r="H37" s="22"/>
      <c r="I37" s="22"/>
      <c r="J37" s="23"/>
      <c r="K37" s="64"/>
      <c r="L37" s="147"/>
      <c r="M37" s="72"/>
      <c r="N37" s="67"/>
      <c r="O37" s="65"/>
      <c r="P37" s="71"/>
      <c r="Q37" s="72"/>
    </row>
    <row r="38" spans="1:17" ht="15">
      <c r="A38" s="21"/>
      <c r="B38" s="22"/>
      <c r="C38" s="22"/>
      <c r="D38" s="22"/>
      <c r="E38" s="22"/>
      <c r="F38" s="22"/>
      <c r="G38" s="22"/>
      <c r="H38" s="22"/>
      <c r="I38" s="22"/>
      <c r="J38" s="23"/>
      <c r="K38" s="64"/>
      <c r="L38" s="147"/>
      <c r="M38" s="72"/>
      <c r="N38" s="67"/>
      <c r="O38" s="65"/>
      <c r="P38" s="71"/>
      <c r="Q38" s="72"/>
    </row>
    <row r="39" spans="1:17" ht="15">
      <c r="A39" s="21"/>
      <c r="B39" s="22"/>
      <c r="C39" s="22"/>
      <c r="D39" s="22"/>
      <c r="E39" s="22"/>
      <c r="F39" s="22"/>
      <c r="G39" s="22"/>
      <c r="H39" s="22"/>
      <c r="I39" s="22"/>
      <c r="J39" s="23"/>
      <c r="K39" s="64"/>
      <c r="L39" s="147"/>
      <c r="M39" s="72"/>
      <c r="N39" s="67"/>
      <c r="O39" s="65"/>
      <c r="P39" s="71"/>
      <c r="Q39" s="72"/>
    </row>
    <row r="40" spans="1:17" ht="15">
      <c r="A40" s="21"/>
      <c r="B40" s="22"/>
      <c r="C40" s="22"/>
      <c r="D40" s="22"/>
      <c r="E40" s="22"/>
      <c r="F40" s="22"/>
      <c r="G40" s="22"/>
      <c r="H40" s="22"/>
      <c r="I40" s="22"/>
      <c r="J40" s="23"/>
      <c r="K40" s="64"/>
      <c r="L40" s="147"/>
      <c r="M40" s="72"/>
      <c r="N40" s="67"/>
      <c r="O40" s="65"/>
      <c r="P40" s="71"/>
      <c r="Q40" s="72"/>
    </row>
    <row r="41" spans="1:17" ht="15">
      <c r="A41" s="26"/>
      <c r="B41" s="27"/>
      <c r="C41" s="27"/>
      <c r="D41" s="27"/>
      <c r="E41" s="27"/>
      <c r="F41" s="27"/>
      <c r="G41" s="27"/>
      <c r="H41" s="27"/>
      <c r="I41" s="27"/>
      <c r="J41" s="28"/>
      <c r="K41" s="95"/>
      <c r="L41" s="168"/>
      <c r="M41" s="97"/>
      <c r="N41" s="98"/>
      <c r="O41" s="99"/>
      <c r="P41" s="100"/>
      <c r="Q41" s="101"/>
    </row>
    <row r="44" spans="4:6" ht="15.75">
      <c r="D44" s="51"/>
      <c r="E44" s="51"/>
      <c r="F44" s="51"/>
    </row>
  </sheetData>
  <mergeCells count="4">
    <mergeCell ref="N1:N2"/>
    <mergeCell ref="A1:A2"/>
    <mergeCell ref="M1:M2"/>
    <mergeCell ref="B1:J2"/>
  </mergeCells>
  <printOptions horizontalCentered="1"/>
  <pageMargins left="0.3937007874015748" right="0.3937007874015748" top="0.2755905511811024" bottom="0.2755905511811024" header="0.2362204724409449" footer="0.1968503937007874"/>
  <pageSetup fitToHeight="1" fitToWidth="1" horizontalDpi="1200" verticalDpi="1200" orientation="landscape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showZeros="0" zoomScale="75" zoomScaleNormal="75" workbookViewId="0" topLeftCell="A1">
      <selection activeCell="M30" sqref="M30"/>
    </sheetView>
  </sheetViews>
  <sheetFormatPr defaultColWidth="10.625" defaultRowHeight="13.5"/>
  <cols>
    <col min="1" max="1" width="9.625" style="24" customWidth="1"/>
    <col min="2" max="9" width="6.625" style="24" customWidth="1"/>
    <col min="10" max="10" width="8.125" style="24" customWidth="1"/>
    <col min="11" max="11" width="8.25390625" style="88" customWidth="1"/>
    <col min="12" max="12" width="15.625" style="114" customWidth="1"/>
    <col min="13" max="13" width="26.625" style="114" customWidth="1"/>
    <col min="14" max="14" width="5.50390625" style="88" customWidth="1"/>
    <col min="15" max="15" width="2.125" style="135" customWidth="1"/>
    <col min="16" max="16" width="8.50390625" style="88" customWidth="1"/>
    <col min="17" max="17" width="2.125" style="92" customWidth="1"/>
    <col min="18" max="18" width="2.00390625" style="24" customWidth="1"/>
    <col min="19" max="26" width="10.625" style="24" customWidth="1"/>
    <col min="27" max="16384" width="10.625" style="24" customWidth="1"/>
  </cols>
  <sheetData>
    <row r="1" spans="1:18" s="19" customFormat="1" ht="18" customHeight="1">
      <c r="A1" s="230" t="s">
        <v>163</v>
      </c>
      <c r="B1" s="244" t="s">
        <v>526</v>
      </c>
      <c r="C1" s="244"/>
      <c r="D1" s="244"/>
      <c r="E1" s="244"/>
      <c r="F1" s="244"/>
      <c r="G1" s="244"/>
      <c r="H1" s="244"/>
      <c r="I1" s="244"/>
      <c r="J1" s="245"/>
      <c r="K1" s="54" t="s">
        <v>53</v>
      </c>
      <c r="L1" s="56" t="s">
        <v>54</v>
      </c>
      <c r="M1" s="234" t="s">
        <v>150</v>
      </c>
      <c r="N1" s="232" t="s">
        <v>55</v>
      </c>
      <c r="O1" s="129" t="s">
        <v>0</v>
      </c>
      <c r="P1" s="57" t="s">
        <v>56</v>
      </c>
      <c r="Q1" s="58"/>
      <c r="R1" s="20"/>
    </row>
    <row r="2" spans="1:18" s="19" customFormat="1" ht="18" customHeight="1">
      <c r="A2" s="231"/>
      <c r="B2" s="246"/>
      <c r="C2" s="246"/>
      <c r="D2" s="246"/>
      <c r="E2" s="246"/>
      <c r="F2" s="246"/>
      <c r="G2" s="246"/>
      <c r="H2" s="246"/>
      <c r="I2" s="246"/>
      <c r="J2" s="247"/>
      <c r="K2" s="59" t="s">
        <v>57</v>
      </c>
      <c r="L2" s="61" t="s">
        <v>57</v>
      </c>
      <c r="M2" s="235"/>
      <c r="N2" s="233"/>
      <c r="O2" s="130" t="s">
        <v>0</v>
      </c>
      <c r="P2" s="62" t="s">
        <v>57</v>
      </c>
      <c r="Q2" s="63"/>
      <c r="R2" s="20"/>
    </row>
    <row r="3" spans="1:17" ht="15">
      <c r="A3" s="21"/>
      <c r="B3" s="22"/>
      <c r="C3" s="22"/>
      <c r="D3" s="22"/>
      <c r="E3" s="22"/>
      <c r="F3" s="22"/>
      <c r="G3" s="22"/>
      <c r="H3" s="22"/>
      <c r="I3" s="22"/>
      <c r="J3" s="23"/>
      <c r="K3" s="131" t="str">
        <f>1!A93</f>
        <v>000</v>
      </c>
      <c r="L3" s="146" t="str">
        <f>1!B93</f>
        <v>756-04065-90</v>
      </c>
      <c r="M3" s="146" t="str">
        <f>1!C93</f>
        <v>RECOIL STARTER ASS'Y, ORANGE</v>
      </c>
      <c r="N3" s="106" t="str">
        <f>1!D93</f>
        <v>1</v>
      </c>
      <c r="O3" s="136">
        <f>1!E93</f>
      </c>
      <c r="P3" s="69">
        <f>1!F93</f>
      </c>
      <c r="Q3" s="70">
        <f>1!G93</f>
      </c>
    </row>
    <row r="4" spans="1:17" ht="15">
      <c r="A4" s="21"/>
      <c r="B4" s="22"/>
      <c r="C4" s="22"/>
      <c r="D4" s="22"/>
      <c r="E4" s="22"/>
      <c r="F4" s="22"/>
      <c r="G4" s="22"/>
      <c r="H4" s="22"/>
      <c r="I4" s="22"/>
      <c r="J4" s="23"/>
      <c r="K4" s="64" t="str">
        <f>1!A94</f>
        <v>001</v>
      </c>
      <c r="L4" s="147" t="str">
        <f>1!B94</f>
        <v>839-02010-20</v>
      </c>
      <c r="M4" s="147" t="str">
        <f>1!C94</f>
        <v>SET SCREW</v>
      </c>
      <c r="N4" s="67" t="str">
        <f>1!D94</f>
        <v>1</v>
      </c>
      <c r="O4" s="133">
        <f>1!E94</f>
      </c>
      <c r="P4" s="71">
        <f>1!F94</f>
      </c>
      <c r="Q4" s="72">
        <f>1!G94</f>
      </c>
    </row>
    <row r="5" spans="1:17" ht="15">
      <c r="A5" s="21"/>
      <c r="B5" s="22"/>
      <c r="C5" s="22"/>
      <c r="D5" s="22"/>
      <c r="E5" s="22"/>
      <c r="F5" s="22"/>
      <c r="G5" s="22"/>
      <c r="H5" s="22"/>
      <c r="I5" s="22"/>
      <c r="J5" s="23"/>
      <c r="K5" s="64" t="str">
        <f>1!A95</f>
        <v>002</v>
      </c>
      <c r="L5" s="147" t="str">
        <f>1!B95</f>
        <v>774-01700-20</v>
      </c>
      <c r="M5" s="147" t="str">
        <f>1!C95</f>
        <v>STARTER ROPE REEL</v>
      </c>
      <c r="N5" s="67" t="str">
        <f>1!D95</f>
        <v>1</v>
      </c>
      <c r="O5" s="133">
        <f>1!E95</f>
      </c>
      <c r="P5" s="71">
        <f>1!F95</f>
      </c>
      <c r="Q5" s="72">
        <f>1!G95</f>
      </c>
    </row>
    <row r="6" spans="1:17" ht="15">
      <c r="A6" s="21"/>
      <c r="B6" s="22"/>
      <c r="C6" s="22"/>
      <c r="D6" s="22"/>
      <c r="E6" s="22"/>
      <c r="F6" s="22"/>
      <c r="G6" s="22"/>
      <c r="H6" s="22"/>
      <c r="I6" s="22"/>
      <c r="J6" s="23"/>
      <c r="K6" s="64" t="str">
        <f>1!A96</f>
        <v>003</v>
      </c>
      <c r="L6" s="147" t="str">
        <f>1!B96</f>
        <v>778-04063-90</v>
      </c>
      <c r="M6" s="147" t="str">
        <f>1!C96</f>
        <v>RECOIL SPRING CASE</v>
      </c>
      <c r="N6" s="67" t="str">
        <f>1!D96</f>
        <v>1</v>
      </c>
      <c r="O6" s="133">
        <f>1!E96</f>
      </c>
      <c r="P6" s="71">
        <f>1!F96</f>
      </c>
      <c r="Q6" s="72">
        <f>1!G96</f>
      </c>
    </row>
    <row r="7" spans="1:17" ht="15">
      <c r="A7" s="21"/>
      <c r="B7" s="22"/>
      <c r="C7" s="22"/>
      <c r="D7" s="22"/>
      <c r="E7" s="22"/>
      <c r="F7" s="22"/>
      <c r="G7" s="22"/>
      <c r="H7" s="22"/>
      <c r="I7" s="22"/>
      <c r="J7" s="23"/>
      <c r="K7" s="64" t="str">
        <f>1!A97</f>
        <v>004</v>
      </c>
      <c r="L7" s="147" t="str">
        <f>1!B97</f>
        <v>112-04065-80</v>
      </c>
      <c r="M7" s="147" t="str">
        <f>1!C97</f>
        <v>FAN CASE COMP.</v>
      </c>
      <c r="N7" s="67" t="str">
        <f>1!D97</f>
        <v>1</v>
      </c>
      <c r="O7" s="133">
        <f>1!E97</f>
      </c>
      <c r="P7" s="71">
        <f>1!F97</f>
      </c>
      <c r="Q7" s="72">
        <f>1!G97</f>
      </c>
    </row>
    <row r="8" spans="1:17" ht="15">
      <c r="A8" s="21"/>
      <c r="B8" s="22"/>
      <c r="C8" s="22"/>
      <c r="D8" s="22"/>
      <c r="E8" s="22"/>
      <c r="F8" s="22"/>
      <c r="G8" s="22"/>
      <c r="H8" s="22"/>
      <c r="I8" s="22"/>
      <c r="J8" s="23"/>
      <c r="K8" s="64" t="str">
        <f>1!A98</f>
        <v>005</v>
      </c>
      <c r="L8" s="147" t="str">
        <f>1!B98</f>
        <v>795-04063-20</v>
      </c>
      <c r="M8" s="147" t="str">
        <f>1!C98</f>
        <v>ROPE STOPPER</v>
      </c>
      <c r="N8" s="67" t="str">
        <f>1!D98</f>
        <v>1</v>
      </c>
      <c r="O8" s="133">
        <f>1!E98</f>
      </c>
      <c r="P8" s="71">
        <f>1!F98</f>
      </c>
      <c r="Q8" s="72">
        <f>1!G98</f>
      </c>
    </row>
    <row r="9" spans="1:17" ht="15">
      <c r="A9" s="21"/>
      <c r="B9" s="22"/>
      <c r="C9" s="22"/>
      <c r="D9" s="22"/>
      <c r="E9" s="22"/>
      <c r="F9" s="22"/>
      <c r="G9" s="22"/>
      <c r="H9" s="22"/>
      <c r="I9" s="22"/>
      <c r="J9" s="23"/>
      <c r="K9" s="64" t="str">
        <f>1!A99</f>
        <v>006</v>
      </c>
      <c r="L9" s="147" t="str">
        <f>1!B99</f>
        <v>785-04063-20</v>
      </c>
      <c r="M9" s="147" t="str">
        <f>1!C99</f>
        <v>STARTER HANDLE</v>
      </c>
      <c r="N9" s="67" t="str">
        <f>1!D99</f>
        <v>1</v>
      </c>
      <c r="O9" s="133">
        <f>1!E99</f>
      </c>
      <c r="P9" s="71">
        <f>1!F99</f>
      </c>
      <c r="Q9" s="72">
        <f>1!G99</f>
      </c>
    </row>
    <row r="10" spans="1:17" ht="14.25">
      <c r="A10" s="21"/>
      <c r="B10" s="22"/>
      <c r="C10" s="22"/>
      <c r="D10" s="22"/>
      <c r="E10" s="22"/>
      <c r="F10" s="22"/>
      <c r="G10" s="22"/>
      <c r="H10" s="22"/>
      <c r="I10" s="22"/>
      <c r="J10" s="23"/>
      <c r="K10" s="64" t="str">
        <f>1!A100</f>
        <v>007</v>
      </c>
      <c r="L10" s="147" t="str">
        <f>1!B100</f>
        <v>783-01700-20</v>
      </c>
      <c r="M10" s="147" t="str">
        <f>1!C100</f>
        <v>STARTER ROPE</v>
      </c>
      <c r="N10" s="67" t="str">
        <f>1!D100</f>
        <v>1</v>
      </c>
      <c r="O10" s="133">
        <f>1!E100</f>
      </c>
      <c r="P10" s="71">
        <f>1!F100</f>
      </c>
      <c r="Q10" s="72">
        <f>1!G100</f>
      </c>
    </row>
    <row r="11" spans="1:17" ht="14.25">
      <c r="A11" s="21"/>
      <c r="B11" s="22"/>
      <c r="C11" s="22"/>
      <c r="D11" s="22"/>
      <c r="E11" s="22"/>
      <c r="F11" s="22"/>
      <c r="G11" s="22"/>
      <c r="H11" s="22"/>
      <c r="I11" s="22"/>
      <c r="J11" s="23"/>
      <c r="K11" s="64" t="str">
        <f>1!A101</f>
        <v>012</v>
      </c>
      <c r="L11" s="147" t="str">
        <f>1!B101</f>
        <v>994-64050-154</v>
      </c>
      <c r="M11" s="147" t="str">
        <f>1!C101</f>
        <v>HEX. HOLE BOLT 5X15WS</v>
      </c>
      <c r="N11" s="67" t="str">
        <f>1!D101</f>
        <v>3</v>
      </c>
      <c r="O11" s="133">
        <f>1!E101</f>
      </c>
      <c r="P11" s="71">
        <f>1!F101</f>
      </c>
      <c r="Q11" s="72">
        <f>1!G101</f>
      </c>
    </row>
    <row r="12" spans="1:17" ht="14.25">
      <c r="A12" s="21"/>
      <c r="B12" s="22"/>
      <c r="C12" s="22"/>
      <c r="D12" s="22"/>
      <c r="E12" s="22"/>
      <c r="F12" s="22"/>
      <c r="G12" s="22"/>
      <c r="H12" s="22"/>
      <c r="I12" s="22"/>
      <c r="J12" s="23"/>
      <c r="K12" s="64"/>
      <c r="L12" s="147"/>
      <c r="M12" s="147"/>
      <c r="N12" s="67"/>
      <c r="O12" s="133"/>
      <c r="P12" s="71"/>
      <c r="Q12" s="72"/>
    </row>
    <row r="13" spans="1:17" ht="14.25">
      <c r="A13" s="21"/>
      <c r="B13" s="22"/>
      <c r="C13" s="22"/>
      <c r="D13" s="22"/>
      <c r="E13" s="22"/>
      <c r="F13" s="22"/>
      <c r="G13" s="22"/>
      <c r="H13" s="22"/>
      <c r="I13" s="22"/>
      <c r="J13" s="23"/>
      <c r="K13" s="64"/>
      <c r="L13" s="147"/>
      <c r="M13" s="147"/>
      <c r="N13" s="67"/>
      <c r="O13" s="133"/>
      <c r="P13" s="71"/>
      <c r="Q13" s="72"/>
    </row>
    <row r="14" spans="1:17" ht="14.25">
      <c r="A14" s="21"/>
      <c r="B14" s="22"/>
      <c r="C14" s="22"/>
      <c r="D14" s="25"/>
      <c r="E14" s="25"/>
      <c r="F14" s="25"/>
      <c r="G14" s="22"/>
      <c r="H14" s="22"/>
      <c r="I14" s="22"/>
      <c r="J14" s="23"/>
      <c r="K14" s="64"/>
      <c r="L14" s="147"/>
      <c r="M14" s="147"/>
      <c r="N14" s="67"/>
      <c r="O14" s="133"/>
      <c r="P14" s="71"/>
      <c r="Q14" s="72"/>
    </row>
    <row r="15" spans="1:17" ht="14.25">
      <c r="A15" s="21"/>
      <c r="B15" s="22"/>
      <c r="C15" s="22"/>
      <c r="D15" s="22"/>
      <c r="E15" s="22"/>
      <c r="F15" s="22"/>
      <c r="G15" s="22"/>
      <c r="H15" s="22"/>
      <c r="I15" s="22"/>
      <c r="J15" s="23"/>
      <c r="K15" s="64"/>
      <c r="L15" s="147"/>
      <c r="M15" s="147"/>
      <c r="N15" s="67"/>
      <c r="O15" s="133"/>
      <c r="P15" s="71"/>
      <c r="Q15" s="72"/>
    </row>
    <row r="16" spans="1:17" ht="14.25">
      <c r="A16" s="21"/>
      <c r="B16" s="22"/>
      <c r="C16" s="22"/>
      <c r="D16" s="22"/>
      <c r="E16" s="22"/>
      <c r="F16" s="22"/>
      <c r="G16" s="22"/>
      <c r="H16" s="22"/>
      <c r="I16" s="22"/>
      <c r="J16" s="23"/>
      <c r="K16" s="64"/>
      <c r="L16" s="147"/>
      <c r="M16" s="147"/>
      <c r="N16" s="67"/>
      <c r="O16" s="133"/>
      <c r="P16" s="71"/>
      <c r="Q16" s="72"/>
    </row>
    <row r="17" spans="1:17" ht="14.25">
      <c r="A17" s="21"/>
      <c r="B17" s="22"/>
      <c r="C17" s="22"/>
      <c r="D17" s="22"/>
      <c r="E17" s="22"/>
      <c r="F17" s="22"/>
      <c r="G17" s="22"/>
      <c r="H17" s="22"/>
      <c r="I17" s="22"/>
      <c r="J17" s="23"/>
      <c r="K17" s="64"/>
      <c r="L17" s="147"/>
      <c r="M17" s="147"/>
      <c r="N17" s="67"/>
      <c r="O17" s="133"/>
      <c r="P17" s="71"/>
      <c r="Q17" s="72"/>
    </row>
    <row r="18" spans="1:17" ht="14.25">
      <c r="A18" s="21"/>
      <c r="B18" s="22"/>
      <c r="C18" s="22"/>
      <c r="D18" s="22"/>
      <c r="E18" s="22"/>
      <c r="F18" s="22"/>
      <c r="G18" s="22"/>
      <c r="H18" s="22"/>
      <c r="I18" s="22"/>
      <c r="J18" s="23"/>
      <c r="K18" s="64"/>
      <c r="L18" s="147"/>
      <c r="M18" s="147"/>
      <c r="N18" s="67"/>
      <c r="O18" s="133"/>
      <c r="P18" s="71"/>
      <c r="Q18" s="72"/>
    </row>
    <row r="19" spans="1:17" ht="14.25">
      <c r="A19" s="21"/>
      <c r="B19" s="22"/>
      <c r="C19" s="22"/>
      <c r="D19" s="22"/>
      <c r="E19" s="22"/>
      <c r="F19" s="22"/>
      <c r="G19" s="22"/>
      <c r="H19" s="22"/>
      <c r="I19" s="22"/>
      <c r="J19" s="23"/>
      <c r="K19" s="64"/>
      <c r="L19" s="147"/>
      <c r="M19" s="147"/>
      <c r="N19" s="67"/>
      <c r="O19" s="133"/>
      <c r="P19" s="71"/>
      <c r="Q19" s="72"/>
    </row>
    <row r="20" spans="1:17" ht="14.25">
      <c r="A20" s="21"/>
      <c r="B20" s="22"/>
      <c r="C20" s="22"/>
      <c r="D20" s="22"/>
      <c r="E20" s="22"/>
      <c r="F20" s="22"/>
      <c r="G20" s="22"/>
      <c r="H20" s="22"/>
      <c r="I20" s="22"/>
      <c r="J20" s="23"/>
      <c r="K20" s="64"/>
      <c r="L20" s="147"/>
      <c r="M20" s="147"/>
      <c r="N20" s="67"/>
      <c r="O20" s="133"/>
      <c r="P20" s="71"/>
      <c r="Q20" s="72"/>
    </row>
    <row r="21" spans="1:17" ht="14.25">
      <c r="A21" s="21"/>
      <c r="B21" s="22"/>
      <c r="C21" s="22"/>
      <c r="D21" s="22"/>
      <c r="E21" s="22"/>
      <c r="F21" s="22"/>
      <c r="G21" s="22"/>
      <c r="H21" s="22"/>
      <c r="I21" s="22"/>
      <c r="J21" s="23"/>
      <c r="K21" s="64"/>
      <c r="L21" s="147"/>
      <c r="M21" s="147"/>
      <c r="N21" s="67"/>
      <c r="O21" s="133"/>
      <c r="P21" s="71"/>
      <c r="Q21" s="72"/>
    </row>
    <row r="22" spans="1:17" ht="14.25">
      <c r="A22" s="21"/>
      <c r="B22" s="22"/>
      <c r="C22" s="22"/>
      <c r="D22" s="22"/>
      <c r="E22" s="22"/>
      <c r="F22" s="22"/>
      <c r="G22" s="22"/>
      <c r="H22" s="22"/>
      <c r="I22" s="22"/>
      <c r="J22" s="23"/>
      <c r="K22" s="64"/>
      <c r="L22" s="147"/>
      <c r="M22" s="147"/>
      <c r="N22" s="67"/>
      <c r="O22" s="133"/>
      <c r="P22" s="71"/>
      <c r="Q22" s="72"/>
    </row>
    <row r="23" spans="1:17" ht="14.25">
      <c r="A23" s="21"/>
      <c r="B23" s="22"/>
      <c r="C23" s="22"/>
      <c r="D23" s="22"/>
      <c r="E23" s="22"/>
      <c r="F23" s="22"/>
      <c r="G23" s="22"/>
      <c r="H23" s="22"/>
      <c r="I23" s="22"/>
      <c r="J23" s="23"/>
      <c r="K23" s="64"/>
      <c r="L23" s="147"/>
      <c r="M23" s="147"/>
      <c r="N23" s="67"/>
      <c r="O23" s="133"/>
      <c r="P23" s="71"/>
      <c r="Q23" s="72"/>
    </row>
    <row r="24" spans="1:17" ht="14.25">
      <c r="A24" s="21"/>
      <c r="B24" s="22"/>
      <c r="C24" s="22"/>
      <c r="D24" s="22"/>
      <c r="E24" s="22"/>
      <c r="F24" s="22"/>
      <c r="G24" s="22"/>
      <c r="H24" s="22"/>
      <c r="I24" s="22"/>
      <c r="J24" s="23"/>
      <c r="K24" s="64"/>
      <c r="L24" s="151"/>
      <c r="M24" s="151"/>
      <c r="N24" s="138"/>
      <c r="O24" s="139"/>
      <c r="P24" s="140"/>
      <c r="Q24" s="141"/>
    </row>
    <row r="25" spans="1:17" ht="14.25">
      <c r="A25" s="21"/>
      <c r="B25" s="22"/>
      <c r="C25" s="22"/>
      <c r="D25" s="22"/>
      <c r="E25" s="22"/>
      <c r="F25" s="22"/>
      <c r="G25" s="22"/>
      <c r="H25" s="22"/>
      <c r="I25" s="22"/>
      <c r="J25" s="23"/>
      <c r="K25" s="142"/>
      <c r="L25" s="169"/>
      <c r="M25" s="169"/>
      <c r="N25" s="144"/>
      <c r="O25" s="139"/>
      <c r="P25" s="140"/>
      <c r="Q25" s="141"/>
    </row>
    <row r="26" spans="1:17" ht="14.25">
      <c r="A26" s="21"/>
      <c r="B26" s="22"/>
      <c r="C26" s="22"/>
      <c r="D26" s="22"/>
      <c r="E26" s="22"/>
      <c r="F26" s="22"/>
      <c r="G26" s="22"/>
      <c r="H26" s="22"/>
      <c r="I26" s="22"/>
      <c r="J26" s="23"/>
      <c r="K26" s="142"/>
      <c r="L26" s="169"/>
      <c r="M26" s="169"/>
      <c r="N26" s="144"/>
      <c r="O26" s="139"/>
      <c r="P26" s="140"/>
      <c r="Q26" s="141"/>
    </row>
    <row r="27" spans="1:17" ht="14.25">
      <c r="A27" s="21"/>
      <c r="B27" s="22"/>
      <c r="C27" s="22"/>
      <c r="D27" s="22"/>
      <c r="E27" s="22"/>
      <c r="F27" s="22"/>
      <c r="G27" s="22"/>
      <c r="H27" s="22"/>
      <c r="I27" s="22"/>
      <c r="J27" s="23"/>
      <c r="K27" s="142"/>
      <c r="L27" s="169"/>
      <c r="M27" s="169"/>
      <c r="N27" s="144"/>
      <c r="O27" s="139"/>
      <c r="P27" s="140"/>
      <c r="Q27" s="141"/>
    </row>
    <row r="28" spans="1:17" ht="14.25">
      <c r="A28" s="21"/>
      <c r="B28" s="22"/>
      <c r="C28" s="22"/>
      <c r="D28" s="22"/>
      <c r="E28" s="22"/>
      <c r="F28" s="22"/>
      <c r="G28" s="22"/>
      <c r="H28" s="22"/>
      <c r="I28" s="22"/>
      <c r="J28" s="23"/>
      <c r="K28" s="142"/>
      <c r="L28" s="169"/>
      <c r="M28" s="169"/>
      <c r="N28" s="144"/>
      <c r="O28" s="139"/>
      <c r="P28" s="140"/>
      <c r="Q28" s="141"/>
    </row>
    <row r="29" spans="1:17" ht="14.25">
      <c r="A29" s="21"/>
      <c r="B29" s="22"/>
      <c r="C29" s="22"/>
      <c r="D29" s="22"/>
      <c r="E29" s="22"/>
      <c r="F29" s="22"/>
      <c r="G29" s="22"/>
      <c r="H29" s="22"/>
      <c r="I29" s="22"/>
      <c r="J29" s="23"/>
      <c r="K29" s="142"/>
      <c r="L29" s="169"/>
      <c r="M29" s="169"/>
      <c r="N29" s="144"/>
      <c r="O29" s="139"/>
      <c r="P29" s="140"/>
      <c r="Q29" s="141"/>
    </row>
    <row r="30" spans="1:17" ht="14.25">
      <c r="A30" s="21"/>
      <c r="B30" s="22"/>
      <c r="C30" s="22"/>
      <c r="D30" s="22"/>
      <c r="E30" s="22"/>
      <c r="F30" s="22"/>
      <c r="G30" s="22"/>
      <c r="H30" s="22"/>
      <c r="I30" s="22"/>
      <c r="J30" s="23"/>
      <c r="K30" s="142"/>
      <c r="L30" s="169"/>
      <c r="M30" s="169"/>
      <c r="N30" s="144"/>
      <c r="O30" s="139"/>
      <c r="P30" s="140"/>
      <c r="Q30" s="141"/>
    </row>
    <row r="31" spans="1:17" ht="14.25">
      <c r="A31" s="21"/>
      <c r="B31" s="22"/>
      <c r="C31" s="22"/>
      <c r="D31" s="22"/>
      <c r="E31" s="22"/>
      <c r="F31" s="22"/>
      <c r="G31" s="22"/>
      <c r="H31" s="22"/>
      <c r="I31" s="22"/>
      <c r="J31" s="23"/>
      <c r="K31" s="142"/>
      <c r="L31" s="169"/>
      <c r="M31" s="169"/>
      <c r="N31" s="144"/>
      <c r="O31" s="139"/>
      <c r="P31" s="140"/>
      <c r="Q31" s="141"/>
    </row>
    <row r="32" spans="1:17" ht="14.25">
      <c r="A32" s="21"/>
      <c r="B32" s="22"/>
      <c r="C32" s="22"/>
      <c r="D32" s="22"/>
      <c r="E32" s="22"/>
      <c r="F32" s="22"/>
      <c r="G32" s="22"/>
      <c r="H32" s="22"/>
      <c r="I32" s="22"/>
      <c r="J32" s="23"/>
      <c r="K32" s="142"/>
      <c r="L32" s="169"/>
      <c r="M32" s="169"/>
      <c r="N32" s="144"/>
      <c r="O32" s="139"/>
      <c r="P32" s="140"/>
      <c r="Q32" s="141"/>
    </row>
    <row r="33" spans="1:17" ht="14.25">
      <c r="A33" s="21"/>
      <c r="B33" s="22"/>
      <c r="C33" s="22"/>
      <c r="D33" s="22"/>
      <c r="E33" s="22"/>
      <c r="F33" s="22"/>
      <c r="G33" s="22"/>
      <c r="H33" s="22"/>
      <c r="I33" s="22"/>
      <c r="J33" s="23"/>
      <c r="K33" s="142"/>
      <c r="L33" s="169"/>
      <c r="M33" s="169"/>
      <c r="N33" s="144"/>
      <c r="O33" s="139"/>
      <c r="P33" s="140"/>
      <c r="Q33" s="141"/>
    </row>
    <row r="34" spans="1:17" ht="14.25">
      <c r="A34" s="21"/>
      <c r="B34" s="22"/>
      <c r="C34" s="22"/>
      <c r="D34" s="22"/>
      <c r="E34" s="22"/>
      <c r="F34" s="22"/>
      <c r="G34" s="22"/>
      <c r="H34" s="22"/>
      <c r="I34" s="22"/>
      <c r="J34" s="23"/>
      <c r="K34" s="142"/>
      <c r="L34" s="169"/>
      <c r="M34" s="169"/>
      <c r="N34" s="144"/>
      <c r="O34" s="139"/>
      <c r="P34" s="140"/>
      <c r="Q34" s="141"/>
    </row>
    <row r="35" spans="1:17" ht="14.25">
      <c r="A35" s="21"/>
      <c r="B35" s="22"/>
      <c r="C35" s="22"/>
      <c r="D35" s="22"/>
      <c r="E35" s="22"/>
      <c r="F35" s="22"/>
      <c r="G35" s="22"/>
      <c r="H35" s="22"/>
      <c r="I35" s="22"/>
      <c r="J35" s="23"/>
      <c r="K35" s="142"/>
      <c r="L35" s="169"/>
      <c r="M35" s="169"/>
      <c r="N35" s="144"/>
      <c r="O35" s="139"/>
      <c r="P35" s="140"/>
      <c r="Q35" s="141"/>
    </row>
    <row r="36" spans="1:17" ht="14.25">
      <c r="A36" s="21"/>
      <c r="B36" s="22"/>
      <c r="C36" s="22"/>
      <c r="D36" s="22"/>
      <c r="E36" s="22"/>
      <c r="F36" s="22"/>
      <c r="G36" s="22"/>
      <c r="H36" s="22"/>
      <c r="I36" s="22"/>
      <c r="J36" s="23"/>
      <c r="K36" s="142"/>
      <c r="L36" s="169"/>
      <c r="M36" s="169"/>
      <c r="N36" s="144"/>
      <c r="O36" s="139"/>
      <c r="P36" s="140"/>
      <c r="Q36" s="141"/>
    </row>
    <row r="37" spans="1:17" ht="15">
      <c r="A37" s="21"/>
      <c r="B37" s="22"/>
      <c r="C37" s="22"/>
      <c r="D37" s="22"/>
      <c r="E37" s="22"/>
      <c r="F37" s="22"/>
      <c r="G37" s="22"/>
      <c r="H37" s="22"/>
      <c r="I37" s="22"/>
      <c r="J37" s="23"/>
      <c r="K37" s="142"/>
      <c r="L37" s="169"/>
      <c r="M37" s="169"/>
      <c r="N37" s="144"/>
      <c r="O37" s="139"/>
      <c r="P37" s="140"/>
      <c r="Q37" s="141"/>
    </row>
    <row r="38" spans="1:17" ht="15">
      <c r="A38" s="21"/>
      <c r="B38" s="22"/>
      <c r="C38" s="22"/>
      <c r="D38" s="22"/>
      <c r="E38" s="22"/>
      <c r="F38" s="22"/>
      <c r="G38" s="22"/>
      <c r="H38" s="22"/>
      <c r="I38" s="22"/>
      <c r="J38" s="23"/>
      <c r="K38" s="142"/>
      <c r="L38" s="169"/>
      <c r="M38" s="169"/>
      <c r="N38" s="144"/>
      <c r="O38" s="139"/>
      <c r="P38" s="140"/>
      <c r="Q38" s="141"/>
    </row>
    <row r="39" spans="1:17" ht="15">
      <c r="A39" s="21"/>
      <c r="B39" s="22"/>
      <c r="C39" s="22"/>
      <c r="D39" s="22"/>
      <c r="E39" s="22"/>
      <c r="F39" s="22"/>
      <c r="G39" s="22"/>
      <c r="H39" s="22"/>
      <c r="I39" s="22"/>
      <c r="J39" s="23"/>
      <c r="K39" s="142"/>
      <c r="L39" s="169"/>
      <c r="M39" s="169"/>
      <c r="N39" s="144"/>
      <c r="O39" s="139"/>
      <c r="P39" s="140"/>
      <c r="Q39" s="141"/>
    </row>
    <row r="40" spans="1:17" ht="15">
      <c r="A40" s="21"/>
      <c r="B40" s="22"/>
      <c r="C40" s="22"/>
      <c r="D40" s="22"/>
      <c r="E40" s="22"/>
      <c r="F40" s="22"/>
      <c r="G40" s="22"/>
      <c r="H40" s="22"/>
      <c r="I40" s="22"/>
      <c r="J40" s="23"/>
      <c r="K40" s="142"/>
      <c r="L40" s="169"/>
      <c r="M40" s="169"/>
      <c r="N40" s="144"/>
      <c r="O40" s="139"/>
      <c r="P40" s="140"/>
      <c r="Q40" s="141"/>
    </row>
    <row r="41" spans="1:17" ht="15">
      <c r="A41" s="26"/>
      <c r="B41" s="27"/>
      <c r="C41" s="27"/>
      <c r="D41" s="27"/>
      <c r="E41" s="27"/>
      <c r="F41" s="27"/>
      <c r="G41" s="27"/>
      <c r="H41" s="27"/>
      <c r="I41" s="27"/>
      <c r="J41" s="28"/>
      <c r="K41" s="95"/>
      <c r="L41" s="168"/>
      <c r="M41" s="168"/>
      <c r="N41" s="98"/>
      <c r="O41" s="134"/>
      <c r="P41" s="100"/>
      <c r="Q41" s="101"/>
    </row>
  </sheetData>
  <mergeCells count="4">
    <mergeCell ref="N1:N2"/>
    <mergeCell ref="A1:A2"/>
    <mergeCell ref="M1:M2"/>
    <mergeCell ref="B1:J2"/>
  </mergeCells>
  <printOptions horizontalCentered="1"/>
  <pageMargins left="0.3937007874015748" right="0.3937007874015748" top="0.2755905511811024" bottom="0.2755905511811024" header="0.2362204724409449" footer="0.1968503937007874"/>
  <pageSetup fitToHeight="1" fitToWidth="1" horizontalDpi="1200" verticalDpi="12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Soloviev</cp:lastModifiedBy>
  <cp:lastPrinted>2007-06-06T09:50:05Z</cp:lastPrinted>
  <dcterms:created xsi:type="dcterms:W3CDTF">1997-01-09T02:09:27Z</dcterms:created>
  <dcterms:modified xsi:type="dcterms:W3CDTF">2007-06-06T09:54:24Z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